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4" activeTab="0"/>
  </bookViews>
  <sheets>
    <sheet name="170101-171231 tvbírság db" sheetId="1" r:id="rId1"/>
    <sheet name="170101-171231 tvbírság forint" sheetId="2" r:id="rId2"/>
    <sheet name="Helyszíni bírságok" sheetId="3" r:id="rId3"/>
    <sheet name="Bírság közig. jogorvoslatok" sheetId="4" r:id="rId4"/>
    <sheet name="Bírság bírósági jogorvoslatok" sheetId="5" r:id="rId5"/>
    <sheet name="Eltiltások" sheetId="6" r:id="rId6"/>
    <sheet name="Eltiltás közig. jogorvoslatok" sheetId="7" r:id="rId7"/>
    <sheet name="Eltiltás bírósági jogorvoslat" sheetId="8" r:id="rId8"/>
  </sheets>
  <definedNames/>
  <calcPr fullCalcOnLoad="1"/>
</workbook>
</file>

<file path=xl/sharedStrings.xml><?xml version="1.0" encoding="utf-8"?>
<sst xmlns="http://schemas.openxmlformats.org/spreadsheetml/2006/main" count="328" uniqueCount="105">
  <si>
    <t>Bács-Kiskun</t>
  </si>
  <si>
    <t>Baranya</t>
  </si>
  <si>
    <t>Békés</t>
  </si>
  <si>
    <t>Borsod-Abaúj-Zemplén</t>
  </si>
  <si>
    <t>Budapest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</si>
  <si>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</si>
  <si>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</si>
  <si>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</si>
  <si>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</si>
  <si>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</si>
  <si>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</si>
  <si>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</si>
  <si>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</si>
  <si>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</si>
  <si>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</si>
  <si>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</si>
  <si>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</si>
  <si>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</si>
  <si>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</si>
  <si>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</si>
  <si>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Összesen</t>
  </si>
  <si>
    <t>Összesen:</t>
  </si>
  <si>
    <t>259/2011. (XII. 7.) Korm. rendelet 1. melléklet 2</t>
  </si>
  <si>
    <t>259/2011. (XII. 7.) Korm. rendelet 1. melléklet 3</t>
  </si>
  <si>
    <t>259/2011. (XII. 7.) Korm. rendelet 1. melléklet 4</t>
  </si>
  <si>
    <t>259/2011. (XII. 7.) Korm. rendelet 1. melléklet 5</t>
  </si>
  <si>
    <t>259/2011. (XII. 7.) Korm. rendelet 1. melléklet 6</t>
  </si>
  <si>
    <t>259/2011. (XII. 7.) Korm. rendelet 1. melléklet 7</t>
  </si>
  <si>
    <t>259/2011. (XII. 7.) Korm. rendelet 1. melléklet 8</t>
  </si>
  <si>
    <t>259/2011. (XII. 7.) Korm. rendelet 1. melléklet 9</t>
  </si>
  <si>
    <t>259/2011. (XII. 7.) Korm. rendelet 1. melléklet 10</t>
  </si>
  <si>
    <t>259/2011. (XII. 7.) Korm. rendelet 1. melléklet 11</t>
  </si>
  <si>
    <t>259/2011. (XII. 7.) Korm. rendelet 1. melléklet 12</t>
  </si>
  <si>
    <t>259/2011. (XII. 7.) Korm. rendelet 1. melléklet 13</t>
  </si>
  <si>
    <t>259/2011. (XII. 7.) Korm. rendelet 1. melléklet 14</t>
  </si>
  <si>
    <t>259/2011. (XII. 7.) Korm. rendelet 1. melléklet 15</t>
  </si>
  <si>
    <t>259/2011. (XII. 7.) Korm. rendelet 1. melléklet 16</t>
  </si>
  <si>
    <t>259/2011. (XII. 7.) Korm. rendelet 1. melléklet 17</t>
  </si>
  <si>
    <t>259/2011. (XII. 7.) Korm. rendelet 1. melléklet 18</t>
  </si>
  <si>
    <t>259/2011. (XII. 7.) Korm. rendelet 1. melléklet 20</t>
  </si>
  <si>
    <t>259/2011. (XII. 7.) Korm. rendelet 1. melléklet 21</t>
  </si>
  <si>
    <t>259/2011. (XII. 7.) Korm. rendelet 1. melléklet 22</t>
  </si>
  <si>
    <t>259/2011. (XII. 7.) Korm. rendelet 1. melléklet 23</t>
  </si>
  <si>
    <t>259/2011. (XII. 7.) Korm. rendelet 1. melléklet 24</t>
  </si>
  <si>
    <t>259/2011. (XII. 7.) Korm. rendelet 1. melléklet 25</t>
  </si>
  <si>
    <t>259/2011. (XII. 7.) Korm. rendelet 1. melléklet 26</t>
  </si>
  <si>
    <t>259/2011. (XII. 7.) Korm. rendelet 1. melléklet 27</t>
  </si>
  <si>
    <t>259/2011. (XII. 7.) Korm. rendelet 1. melléklet 29</t>
  </si>
  <si>
    <t>259/2011. (XII. 7.) Korm. rendelet 1. melléklet 30</t>
  </si>
  <si>
    <t>259/2011. (XII. 7.) Korm. rendelet 1. melléklet 31</t>
  </si>
  <si>
    <t>259/2011. (XII. 7.) Korm. rendelet 1. melléklet 32</t>
  </si>
  <si>
    <t>259/2011. (XII. 7.) Korm. rendelet 1. melléklet 33</t>
  </si>
  <si>
    <t>259/2011. (XII. 7.) Korm. rendelet 1. melléklet 34</t>
  </si>
  <si>
    <t>259/2011. (XII. 7.) Korm. rendelet 1. melléklet 35</t>
  </si>
  <si>
    <t>259/2011. (XII. 7.) Korm. rendelet 1. melléklet 36</t>
  </si>
  <si>
    <t>259/2011. (XII. 7.) Korm. rendelet 1. melléklet 37</t>
  </si>
  <si>
    <t>259/2011. (XII. 7.) Korm. rendelet 1. melléklet 38</t>
  </si>
  <si>
    <t>259/2011. (XII. 7.) Korm. rendelet 1. melléklet 39</t>
  </si>
  <si>
    <t>259/2011. (XII. 7.) Korm. rendelet 1. melléklet 40</t>
  </si>
  <si>
    <t>259/2011. (XII. 7.) Korm. rendelet 1. melléklet 41</t>
  </si>
  <si>
    <t>259/2011. (XII. 7.) Korm. rendelet 1. melléklet 42</t>
  </si>
  <si>
    <t>259/2011. (XII. 7.) Korm. rendelet 1. melléklet 43</t>
  </si>
  <si>
    <t>259/2011. (XII. 7.) Korm. rendelet 1. melléklet 44</t>
  </si>
  <si>
    <t>259/2011. (XII. 7.) Korm. rendelet 1. melléklet 45</t>
  </si>
  <si>
    <t>Összesen (darab)</t>
  </si>
  <si>
    <t>Darab</t>
  </si>
  <si>
    <t>Összeg</t>
  </si>
  <si>
    <t>II. fokú hatósági ügy-helybenhagyó</t>
  </si>
  <si>
    <t>II. fokú hatósági ügy-megváltoztató</t>
  </si>
  <si>
    <t>Összesen (forint)</t>
  </si>
  <si>
    <t>259/2011. (XII. 7.) Korm. rendelet 1. melléklet 19 a</t>
  </si>
  <si>
    <t>259/2011. (XII. 7.) Korm. rendelet 1. melléklet 19 b</t>
  </si>
  <si>
    <t>259/2011. (XII. 7.) Korm. rendelet 1. melléklet 19 c</t>
  </si>
  <si>
    <t>259/2011. (XII. 7.) Korm. rendelet 1. melléklet 46</t>
  </si>
  <si>
    <t>259/2011. (XII. 7.) Korm. rendelet 1. melléklet 47</t>
  </si>
  <si>
    <t>259/2011. (XII. 7.) Korm. rendelet 1. melléklet 48</t>
  </si>
  <si>
    <t>259/2011. (XII. 7.) Korm. rendelet 1. melléklet 49</t>
  </si>
  <si>
    <t>259/2011. (XII. 7.) Korm. rendelet 1. melléklet 50</t>
  </si>
  <si>
    <t>259/2011. (XII. 7.) Korm. rendelet 1. melléklet 51</t>
  </si>
  <si>
    <t>I. fokú döntés megsemmisítése saját hatáskörben</t>
  </si>
  <si>
    <t>II. fokú hatósági ügy-megsemmisítő</t>
  </si>
  <si>
    <t>II. fokú hatósági ügy-megszüntető</t>
  </si>
  <si>
    <t>2017.01.01.-2017.12.31. (bírság forint)</t>
  </si>
  <si>
    <t>Keresetet elutasító</t>
  </si>
  <si>
    <t>Hatályon kívül helyező</t>
  </si>
  <si>
    <t>Hatályon kívül helyező és új eljárásra utasító</t>
  </si>
  <si>
    <t>Megváltoztató</t>
  </si>
  <si>
    <t>2017.01.01.-2017.12.31. (eltiltás darab)</t>
  </si>
  <si>
    <t>Jogorvoslattal érintett tűzvíédelmi bírság összege</t>
  </si>
  <si>
    <t xml:space="preserve">259/2011. (XII. 7.) Korm. rendelet 1. § (1) bekezdés k) pontja szerinti eltiltás </t>
  </si>
  <si>
    <t>2015. évi CCXI. törvény 7. § (7) b) pont bb) alpontja szerinti eltiltás</t>
  </si>
  <si>
    <t>2017.01.01.-2017.12.31 
Helyszíni tűzvédelmi bírságok</t>
  </si>
  <si>
    <t>II. fokú hatósági ügy-folyamatban</t>
  </si>
  <si>
    <t>Folyamatban lévő</t>
  </si>
  <si>
    <t>259/2011. (XII. 7.) Korm. rendelet 1. melléklet 28 a</t>
  </si>
  <si>
    <t>259/2011. (XII. 7.) Korm. rendelet 1. melléklet 28 b</t>
  </si>
  <si>
    <t>2015. évi CCXI. törvény 7. § (2) bek. b) pont</t>
  </si>
  <si>
    <t>2015. évi CCXI. törvény 7. § (7) b) pont ba) alpont</t>
  </si>
  <si>
    <t>2017.01.01.-2017.12.31. (bírság darab)</t>
  </si>
  <si>
    <t>Jogorvoslati eljárások
(db)</t>
  </si>
  <si>
    <t>Összesen (db)</t>
  </si>
  <si>
    <t>Összesen
(db)</t>
  </si>
  <si>
    <t>I. fokú döntés módosítása saját hatáskörben</t>
  </si>
  <si>
    <t>BM OKF</t>
  </si>
  <si>
    <t>Jogorvoslattal érintett tűzvédelmi bírság összege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</si>
</sst>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_-* #,##0\ [$Ft-40E]_-;\-* #,##0\ [$Ft-40E]_-;_-* &quot;-&quot;??\ [$Ft-40E]_-;_-@_-"/>
    <numFmt numFmtId="166" formatCode="#,##0_ ;\-#,##0\ 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#,##0\ _F_t"/>
    <numFmt numFmtId="173" formatCode="_-* #,##0\ [$Ft-40E]_-;\-* #,##0\ [$Ft-40E]_-;_-* &quot;-&quot;\ [$Ft-40E]_-;_-@_-"/>
    <numFmt numFmtId="174" formatCode="0_ ;\-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ck"/>
      <right style="thick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>
        <color indexed="63"/>
      </bottom>
    </border>
    <border>
      <left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/>
      <top style="thick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medium"/>
      <right style="medium"/>
      <top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164" fontId="1" fillId="0" borderId="13" xfId="59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1" fillId="0" borderId="13" xfId="59" applyNumberFormat="1" applyFont="1" applyBorder="1" applyAlignment="1">
      <alignment horizontal="center" vertical="center"/>
    </xf>
    <xf numFmtId="0" fontId="3" fillId="0" borderId="18" xfId="57" applyFont="1" applyFill="1" applyBorder="1" applyAlignment="1">
      <alignment wrapText="1"/>
      <protection/>
    </xf>
    <xf numFmtId="0" fontId="3" fillId="0" borderId="18" xfId="57" applyFont="1" applyFill="1" applyBorder="1" applyAlignment="1">
      <alignment wrapText="1"/>
      <protection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1" fillId="0" borderId="10" xfId="59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1" fillId="0" borderId="22" xfId="59" applyNumberFormat="1" applyFont="1" applyBorder="1" applyAlignment="1">
      <alignment horizontal="center" vertical="center"/>
    </xf>
    <xf numFmtId="165" fontId="1" fillId="0" borderId="23" xfId="59" applyNumberFormat="1" applyFont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 wrapText="1"/>
    </xf>
    <xf numFmtId="0" fontId="3" fillId="33" borderId="25" xfId="55" applyFont="1" applyFill="1" applyBorder="1" applyAlignment="1">
      <alignment horizontal="left" vertical="center" wrapText="1"/>
      <protection/>
    </xf>
    <xf numFmtId="0" fontId="3" fillId="33" borderId="26" xfId="55" applyFont="1" applyFill="1" applyBorder="1" applyAlignment="1">
      <alignment horizontal="left" vertical="center" wrapText="1"/>
      <protection/>
    </xf>
    <xf numFmtId="164" fontId="2" fillId="32" borderId="27" xfId="59" applyNumberFormat="1" applyFont="1" applyFill="1" applyBorder="1" applyAlignment="1">
      <alignment horizontal="center" vertical="center"/>
    </xf>
    <xf numFmtId="0" fontId="2" fillId="32" borderId="28" xfId="59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3" fillId="33" borderId="25" xfId="56" applyFont="1" applyFill="1" applyBorder="1" applyAlignment="1">
      <alignment horizontal="left" vertical="center" wrapText="1"/>
      <protection/>
    </xf>
    <xf numFmtId="0" fontId="3" fillId="33" borderId="32" xfId="55" applyFont="1" applyFill="1" applyBorder="1" applyAlignment="1">
      <alignment horizontal="left" vertical="center" wrapText="1"/>
      <protection/>
    </xf>
    <xf numFmtId="0" fontId="3" fillId="33" borderId="33" xfId="56" applyFont="1" applyFill="1" applyBorder="1" applyAlignment="1">
      <alignment horizontal="left" vertical="center" wrapText="1"/>
      <protection/>
    </xf>
    <xf numFmtId="164" fontId="1" fillId="32" borderId="13" xfId="59" applyNumberFormat="1" applyFont="1" applyFill="1" applyBorder="1" applyAlignment="1">
      <alignment horizontal="center" vertical="center"/>
    </xf>
    <xf numFmtId="164" fontId="1" fillId="32" borderId="10" xfId="59" applyNumberFormat="1" applyFont="1" applyFill="1" applyBorder="1" applyAlignment="1">
      <alignment horizontal="center" vertical="center"/>
    </xf>
    <xf numFmtId="164" fontId="1" fillId="32" borderId="16" xfId="59" applyNumberFormat="1" applyFont="1" applyFill="1" applyBorder="1" applyAlignment="1">
      <alignment horizontal="center" vertical="center"/>
    </xf>
    <xf numFmtId="164" fontId="2" fillId="32" borderId="29" xfId="59" applyNumberFormat="1" applyFont="1" applyFill="1" applyBorder="1" applyAlignment="1">
      <alignment horizontal="center" vertical="center"/>
    </xf>
    <xf numFmtId="164" fontId="2" fillId="32" borderId="24" xfId="59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2" borderId="24" xfId="55" applyFont="1" applyFill="1" applyBorder="1" applyAlignment="1">
      <alignment horizontal="left" vertical="center" wrapText="1"/>
      <protection/>
    </xf>
    <xf numFmtId="0" fontId="2" fillId="32" borderId="27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3" fillId="5" borderId="38" xfId="54" applyFont="1" applyFill="1" applyBorder="1" applyAlignment="1">
      <alignment horizontal="left" vertical="center" wrapText="1"/>
      <protection/>
    </xf>
    <xf numFmtId="0" fontId="3" fillId="5" borderId="39" xfId="54" applyFont="1" applyFill="1" applyBorder="1" applyAlignment="1">
      <alignment horizontal="left" vertical="center" wrapText="1"/>
      <protection/>
    </xf>
    <xf numFmtId="0" fontId="4" fillId="2" borderId="24" xfId="57" applyFont="1" applyFill="1" applyBorder="1" applyAlignment="1">
      <alignment horizontal="center" vertical="center" wrapText="1"/>
      <protection/>
    </xf>
    <xf numFmtId="0" fontId="4" fillId="2" borderId="29" xfId="57" applyFont="1" applyFill="1" applyBorder="1" applyAlignment="1">
      <alignment horizontal="center" vertical="center" wrapText="1"/>
      <protection/>
    </xf>
    <xf numFmtId="0" fontId="4" fillId="2" borderId="30" xfId="57" applyFont="1" applyFill="1" applyBorder="1" applyAlignment="1">
      <alignment horizontal="center" vertical="center" wrapText="1"/>
      <protection/>
    </xf>
    <xf numFmtId="0" fontId="4" fillId="2" borderId="31" xfId="57" applyFont="1" applyFill="1" applyBorder="1" applyAlignment="1">
      <alignment horizontal="center" vertical="center" wrapText="1"/>
      <protection/>
    </xf>
    <xf numFmtId="0" fontId="4" fillId="5" borderId="24" xfId="57" applyFont="1" applyFill="1" applyBorder="1" applyAlignment="1">
      <alignment horizontal="center" vertical="center" wrapText="1"/>
      <protection/>
    </xf>
    <xf numFmtId="0" fontId="4" fillId="5" borderId="29" xfId="57" applyFont="1" applyFill="1" applyBorder="1" applyAlignment="1">
      <alignment horizontal="center" vertical="center" wrapText="1"/>
      <protection/>
    </xf>
    <xf numFmtId="0" fontId="4" fillId="5" borderId="30" xfId="57" applyFont="1" applyFill="1" applyBorder="1" applyAlignment="1">
      <alignment horizontal="center" vertical="center" wrapText="1"/>
      <protection/>
    </xf>
    <xf numFmtId="0" fontId="4" fillId="5" borderId="31" xfId="57" applyFont="1" applyFill="1" applyBorder="1" applyAlignment="1">
      <alignment horizontal="center" vertical="center" wrapText="1"/>
      <protection/>
    </xf>
    <xf numFmtId="0" fontId="0" fillId="34" borderId="2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2" fillId="32" borderId="24" xfId="0" applyFont="1" applyFill="1" applyBorder="1" applyAlignment="1">
      <alignment horizontal="left" vertical="center"/>
    </xf>
    <xf numFmtId="0" fontId="2" fillId="32" borderId="29" xfId="0" applyFont="1" applyFill="1" applyBorder="1" applyAlignment="1">
      <alignment horizontal="center" vertical="center"/>
    </xf>
    <xf numFmtId="0" fontId="4" fillId="32" borderId="24" xfId="57" applyFont="1" applyFill="1" applyBorder="1" applyAlignment="1">
      <alignment horizontal="center" vertical="center" wrapText="1"/>
      <protection/>
    </xf>
    <xf numFmtId="0" fontId="2" fillId="36" borderId="40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3" fillId="34" borderId="28" xfId="56" applyFont="1" applyFill="1" applyBorder="1" applyAlignment="1">
      <alignment horizontal="left" vertical="center" wrapText="1"/>
      <protection/>
    </xf>
    <xf numFmtId="0" fontId="2" fillId="32" borderId="40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164" fontId="1" fillId="0" borderId="13" xfId="59" applyNumberFormat="1" applyFont="1" applyBorder="1" applyAlignment="1">
      <alignment horizontal="center" vertical="center"/>
    </xf>
    <xf numFmtId="164" fontId="1" fillId="0" borderId="10" xfId="59" applyNumberFormat="1" applyFont="1" applyBorder="1" applyAlignment="1">
      <alignment horizontal="center" vertical="center"/>
    </xf>
    <xf numFmtId="164" fontId="1" fillId="0" borderId="13" xfId="59" applyNumberFormat="1" applyFont="1" applyFill="1" applyBorder="1" applyAlignment="1">
      <alignment horizontal="center" vertical="center"/>
    </xf>
    <xf numFmtId="165" fontId="1" fillId="0" borderId="22" xfId="59" applyNumberFormat="1" applyFont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3" xfId="59" applyNumberFormat="1" applyFont="1" applyBorder="1" applyAlignment="1">
      <alignment horizontal="center" vertical="center"/>
    </xf>
    <xf numFmtId="0" fontId="1" fillId="32" borderId="13" xfId="59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" fillId="32" borderId="10" xfId="59" applyNumberFormat="1" applyFont="1" applyFill="1" applyBorder="1" applyAlignment="1">
      <alignment horizontal="center" vertical="center"/>
    </xf>
    <xf numFmtId="0" fontId="1" fillId="0" borderId="10" xfId="59" applyNumberFormat="1" applyFont="1" applyBorder="1" applyAlignment="1">
      <alignment horizontal="center" vertical="center"/>
    </xf>
    <xf numFmtId="0" fontId="1" fillId="0" borderId="13" xfId="59" applyNumberFormat="1" applyFont="1" applyFill="1" applyBorder="1" applyAlignment="1">
      <alignment horizontal="center" vertical="center"/>
    </xf>
    <xf numFmtId="0" fontId="1" fillId="32" borderId="16" xfId="59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5" fontId="1" fillId="0" borderId="22" xfId="59" applyNumberFormat="1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1" fillId="0" borderId="13" xfId="59" applyNumberFormat="1" applyFont="1" applyBorder="1" applyAlignment="1">
      <alignment horizontal="center" vertical="center"/>
    </xf>
    <xf numFmtId="0" fontId="2" fillId="32" borderId="27" xfId="59" applyNumberFormat="1" applyFont="1" applyFill="1" applyBorder="1" applyAlignment="1">
      <alignment horizontal="center" vertical="center"/>
    </xf>
    <xf numFmtId="0" fontId="1" fillId="0" borderId="10" xfId="59" applyNumberFormat="1" applyFont="1" applyBorder="1" applyAlignment="1">
      <alignment horizontal="center" vertical="center"/>
    </xf>
    <xf numFmtId="0" fontId="1" fillId="0" borderId="13" xfId="59" applyNumberFormat="1" applyFont="1" applyFill="1" applyBorder="1" applyAlignment="1">
      <alignment horizontal="center" vertical="center"/>
    </xf>
    <xf numFmtId="0" fontId="2" fillId="32" borderId="30" xfId="59" applyNumberFormat="1" applyFont="1" applyFill="1" applyBorder="1" applyAlignment="1">
      <alignment horizontal="center" vertical="center"/>
    </xf>
    <xf numFmtId="0" fontId="2" fillId="32" borderId="24" xfId="59" applyNumberFormat="1" applyFont="1" applyFill="1" applyBorder="1" applyAlignment="1">
      <alignment horizontal="center" vertical="center"/>
    </xf>
    <xf numFmtId="0" fontId="2" fillId="32" borderId="29" xfId="59" applyNumberFormat="1" applyFont="1" applyFill="1" applyBorder="1" applyAlignment="1">
      <alignment horizontal="center" vertical="center"/>
    </xf>
    <xf numFmtId="0" fontId="1" fillId="0" borderId="13" xfId="61" applyNumberFormat="1" applyFont="1" applyBorder="1" applyAlignment="1">
      <alignment horizontal="center" vertical="center"/>
    </xf>
    <xf numFmtId="0" fontId="1" fillId="32" borderId="13" xfId="61" applyNumberFormat="1" applyFont="1" applyFill="1" applyBorder="1" applyAlignment="1">
      <alignment horizontal="center" vertical="center"/>
    </xf>
    <xf numFmtId="0" fontId="1" fillId="32" borderId="10" xfId="61" applyNumberFormat="1" applyFont="1" applyFill="1" applyBorder="1" applyAlignment="1">
      <alignment horizontal="center" vertical="center"/>
    </xf>
    <xf numFmtId="0" fontId="1" fillId="0" borderId="10" xfId="61" applyNumberFormat="1" applyFont="1" applyBorder="1" applyAlignment="1">
      <alignment horizontal="center" vertical="center"/>
    </xf>
    <xf numFmtId="0" fontId="1" fillId="0" borderId="13" xfId="61" applyNumberFormat="1" applyFont="1" applyFill="1" applyBorder="1" applyAlignment="1">
      <alignment horizontal="center" vertical="center"/>
    </xf>
    <xf numFmtId="0" fontId="1" fillId="32" borderId="16" xfId="61" applyNumberFormat="1" applyFont="1" applyFill="1" applyBorder="1" applyAlignment="1">
      <alignment horizontal="center" vertical="center"/>
    </xf>
    <xf numFmtId="1" fontId="1" fillId="0" borderId="13" xfId="61" applyNumberFormat="1" applyFont="1" applyBorder="1" applyAlignment="1">
      <alignment horizontal="center" vertical="center"/>
    </xf>
    <xf numFmtId="1" fontId="1" fillId="32" borderId="13" xfId="61" applyNumberFormat="1" applyFont="1" applyFill="1" applyBorder="1" applyAlignment="1">
      <alignment horizontal="center" vertical="center"/>
    </xf>
    <xf numFmtId="1" fontId="1" fillId="32" borderId="16" xfId="61" applyNumberFormat="1" applyFont="1" applyFill="1" applyBorder="1" applyAlignment="1">
      <alignment horizontal="center" vertical="center"/>
    </xf>
    <xf numFmtId="0" fontId="1" fillId="0" borderId="10" xfId="61" applyNumberFormat="1" applyFont="1" applyBorder="1" applyAlignment="1">
      <alignment horizontal="center" vertical="center"/>
    </xf>
    <xf numFmtId="0" fontId="1" fillId="0" borderId="13" xfId="61" applyNumberFormat="1" applyFont="1" applyBorder="1" applyAlignment="1">
      <alignment horizontal="center" vertical="center"/>
    </xf>
    <xf numFmtId="0" fontId="1" fillId="0" borderId="12" xfId="61" applyNumberFormat="1" applyFont="1" applyBorder="1" applyAlignment="1">
      <alignment horizontal="center" vertical="center"/>
    </xf>
    <xf numFmtId="0" fontId="1" fillId="32" borderId="12" xfId="61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" fillId="32" borderId="11" xfId="61" applyNumberFormat="1" applyFont="1" applyFill="1" applyBorder="1" applyAlignment="1">
      <alignment horizontal="center" vertical="center"/>
    </xf>
    <xf numFmtId="0" fontId="1" fillId="0" borderId="11" xfId="61" applyNumberFormat="1" applyFont="1" applyBorder="1" applyAlignment="1">
      <alignment horizontal="center" vertical="center"/>
    </xf>
    <xf numFmtId="0" fontId="1" fillId="0" borderId="12" xfId="61" applyNumberFormat="1" applyFont="1" applyFill="1" applyBorder="1" applyAlignment="1">
      <alignment horizontal="center" vertical="center"/>
    </xf>
    <xf numFmtId="0" fontId="1" fillId="32" borderId="15" xfId="61" applyNumberFormat="1" applyFont="1" applyFill="1" applyBorder="1" applyAlignment="1">
      <alignment horizontal="center" vertical="center"/>
    </xf>
    <xf numFmtId="164" fontId="1" fillId="0" borderId="12" xfId="61" applyNumberFormat="1" applyFont="1" applyBorder="1" applyAlignment="1">
      <alignment horizontal="center" vertical="center"/>
    </xf>
    <xf numFmtId="164" fontId="1" fillId="0" borderId="11" xfId="61" applyNumberFormat="1" applyFont="1" applyBorder="1" applyAlignment="1">
      <alignment horizontal="center" vertical="center"/>
    </xf>
    <xf numFmtId="164" fontId="1" fillId="32" borderId="12" xfId="61" applyNumberFormat="1" applyFont="1" applyFill="1" applyBorder="1" applyAlignment="1">
      <alignment horizontal="center" vertical="center"/>
    </xf>
    <xf numFmtId="164" fontId="1" fillId="32" borderId="11" xfId="61" applyNumberFormat="1" applyFont="1" applyFill="1" applyBorder="1" applyAlignment="1">
      <alignment horizontal="center" vertical="center"/>
    </xf>
    <xf numFmtId="164" fontId="1" fillId="32" borderId="16" xfId="61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5" fontId="1" fillId="0" borderId="46" xfId="61" applyNumberFormat="1" applyFont="1" applyBorder="1" applyAlignment="1">
      <alignment horizontal="center" vertical="center"/>
    </xf>
    <xf numFmtId="0" fontId="1" fillId="0" borderId="13" xfId="61" applyNumberFormat="1" applyFont="1" applyFill="1" applyBorder="1" applyAlignment="1">
      <alignment horizontal="center" vertical="center"/>
    </xf>
    <xf numFmtId="164" fontId="1" fillId="0" borderId="13" xfId="61" applyNumberFormat="1" applyFont="1" applyFill="1" applyBorder="1" applyAlignment="1">
      <alignment horizontal="center" vertical="center"/>
    </xf>
    <xf numFmtId="164" fontId="1" fillId="0" borderId="13" xfId="61" applyNumberFormat="1" applyFont="1" applyBorder="1" applyAlignment="1">
      <alignment horizontal="center" vertical="center"/>
    </xf>
    <xf numFmtId="164" fontId="1" fillId="0" borderId="10" xfId="61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4" fontId="1" fillId="0" borderId="13" xfId="61" applyNumberFormat="1" applyFont="1" applyFill="1" applyBorder="1" applyAlignment="1">
      <alignment horizontal="center" vertical="center"/>
    </xf>
    <xf numFmtId="164" fontId="1" fillId="0" borderId="13" xfId="61" applyNumberFormat="1" applyFont="1" applyBorder="1" applyAlignment="1">
      <alignment horizontal="center" vertical="center"/>
    </xf>
    <xf numFmtId="164" fontId="1" fillId="0" borderId="10" xfId="61" applyNumberFormat="1" applyFont="1" applyBorder="1" applyAlignment="1">
      <alignment horizontal="center" vertical="center"/>
    </xf>
    <xf numFmtId="164" fontId="1" fillId="32" borderId="13" xfId="61" applyNumberFormat="1" applyFont="1" applyFill="1" applyBorder="1" applyAlignment="1">
      <alignment horizontal="center" vertical="center"/>
    </xf>
    <xf numFmtId="164" fontId="1" fillId="32" borderId="10" xfId="61" applyNumberFormat="1" applyFont="1" applyFill="1" applyBorder="1" applyAlignment="1">
      <alignment horizontal="center" vertical="center"/>
    </xf>
    <xf numFmtId="6" fontId="0" fillId="0" borderId="13" xfId="0" applyNumberFormat="1" applyBorder="1" applyAlignment="1">
      <alignment horizontal="center" vertical="center"/>
    </xf>
    <xf numFmtId="165" fontId="1" fillId="0" borderId="22" xfId="61" applyNumberFormat="1" applyFont="1" applyBorder="1" applyAlignment="1">
      <alignment horizontal="center" vertical="center"/>
    </xf>
    <xf numFmtId="0" fontId="1" fillId="0" borderId="14" xfId="61" applyNumberFormat="1" applyFont="1" applyBorder="1" applyAlignment="1">
      <alignment horizontal="center" vertical="center"/>
    </xf>
    <xf numFmtId="0" fontId="1" fillId="0" borderId="19" xfId="61" applyNumberFormat="1" applyFont="1" applyBorder="1" applyAlignment="1">
      <alignment horizontal="center" vertical="center"/>
    </xf>
    <xf numFmtId="0" fontId="1" fillId="0" borderId="14" xfId="61" applyNumberFormat="1" applyFont="1" applyFill="1" applyBorder="1" applyAlignment="1">
      <alignment horizontal="center" vertical="center"/>
    </xf>
    <xf numFmtId="164" fontId="1" fillId="0" borderId="14" xfId="61" applyNumberFormat="1" applyFont="1" applyFill="1" applyBorder="1" applyAlignment="1">
      <alignment horizontal="center" vertical="center"/>
    </xf>
    <xf numFmtId="164" fontId="1" fillId="0" borderId="14" xfId="61" applyNumberFormat="1" applyFont="1" applyBorder="1" applyAlignment="1">
      <alignment horizontal="center" vertical="center"/>
    </xf>
    <xf numFmtId="164" fontId="1" fillId="0" borderId="19" xfId="61" applyNumberFormat="1" applyFont="1" applyBorder="1" applyAlignment="1">
      <alignment horizontal="center" vertical="center"/>
    </xf>
    <xf numFmtId="0" fontId="1" fillId="32" borderId="14" xfId="61" applyNumberFormat="1" applyFont="1" applyFill="1" applyBorder="1" applyAlignment="1">
      <alignment horizontal="center" vertical="center"/>
    </xf>
    <xf numFmtId="0" fontId="1" fillId="32" borderId="16" xfId="61" applyNumberFormat="1" applyFont="1" applyFill="1" applyBorder="1" applyAlignment="1">
      <alignment horizontal="center" vertical="center"/>
    </xf>
    <xf numFmtId="0" fontId="1" fillId="32" borderId="10" xfId="61" applyNumberFormat="1" applyFont="1" applyFill="1" applyBorder="1" applyAlignment="1">
      <alignment horizontal="center" vertical="center"/>
    </xf>
    <xf numFmtId="0" fontId="1" fillId="32" borderId="13" xfId="61" applyNumberFormat="1" applyFont="1" applyFill="1" applyBorder="1" applyAlignment="1">
      <alignment horizontal="center" vertical="center"/>
    </xf>
    <xf numFmtId="0" fontId="1" fillId="32" borderId="19" xfId="61" applyNumberFormat="1" applyFont="1" applyFill="1" applyBorder="1" applyAlignment="1">
      <alignment horizontal="center" vertical="center"/>
    </xf>
    <xf numFmtId="0" fontId="1" fillId="32" borderId="17" xfId="61" applyNumberFormat="1" applyFont="1" applyFill="1" applyBorder="1" applyAlignment="1">
      <alignment horizontal="center" vertical="center"/>
    </xf>
    <xf numFmtId="0" fontId="5" fillId="37" borderId="13" xfId="49" applyNumberFormat="1" applyFont="1" applyFill="1" applyBorder="1" applyAlignment="1">
      <alignment horizontal="center" vertical="center"/>
    </xf>
    <xf numFmtId="0" fontId="5" fillId="32" borderId="13" xfId="49" applyNumberFormat="1" applyFont="1" applyFill="1" applyBorder="1" applyAlignment="1">
      <alignment horizontal="center" vertical="center"/>
    </xf>
    <xf numFmtId="0" fontId="5" fillId="32" borderId="10" xfId="49" applyNumberFormat="1" applyFont="1" applyFill="1" applyBorder="1" applyAlignment="1">
      <alignment horizontal="center" vertical="center"/>
    </xf>
    <xf numFmtId="0" fontId="5" fillId="32" borderId="16" xfId="49" applyNumberFormat="1" applyFont="1" applyFill="1" applyBorder="1" applyAlignment="1">
      <alignment horizontal="center" vertical="center"/>
    </xf>
    <xf numFmtId="0" fontId="1" fillId="32" borderId="13" xfId="59" applyNumberFormat="1" applyFont="1" applyFill="1" applyBorder="1" applyAlignment="1">
      <alignment horizontal="center" vertical="center"/>
    </xf>
    <xf numFmtId="0" fontId="1" fillId="32" borderId="10" xfId="59" applyNumberFormat="1" applyFont="1" applyFill="1" applyBorder="1" applyAlignment="1">
      <alignment horizontal="center" vertical="center"/>
    </xf>
    <xf numFmtId="0" fontId="1" fillId="32" borderId="16" xfId="59" applyNumberFormat="1" applyFont="1" applyFill="1" applyBorder="1" applyAlignment="1">
      <alignment horizontal="center" vertical="center"/>
    </xf>
    <xf numFmtId="0" fontId="1" fillId="0" borderId="10" xfId="61" applyNumberFormat="1" applyFont="1" applyFill="1" applyBorder="1" applyAlignment="1">
      <alignment horizontal="center" vertical="center"/>
    </xf>
    <xf numFmtId="0" fontId="1" fillId="0" borderId="10" xfId="61" applyNumberFormat="1" applyFont="1" applyFill="1" applyBorder="1" applyAlignment="1">
      <alignment horizontal="center" vertical="center"/>
    </xf>
    <xf numFmtId="0" fontId="1" fillId="0" borderId="10" xfId="59" applyNumberFormat="1" applyFont="1" applyFill="1" applyBorder="1" applyAlignment="1">
      <alignment horizontal="center" vertical="center"/>
    </xf>
    <xf numFmtId="164" fontId="1" fillId="32" borderId="13" xfId="61" applyNumberFormat="1" applyFont="1" applyFill="1" applyBorder="1" applyAlignment="1">
      <alignment horizontal="center" vertical="center"/>
    </xf>
    <xf numFmtId="164" fontId="1" fillId="32" borderId="10" xfId="61" applyNumberFormat="1" applyFont="1" applyFill="1" applyBorder="1" applyAlignment="1">
      <alignment horizontal="center" vertical="center"/>
    </xf>
    <xf numFmtId="164" fontId="1" fillId="32" borderId="16" xfId="61" applyNumberFormat="1" applyFont="1" applyFill="1" applyBorder="1" applyAlignment="1">
      <alignment horizontal="center" vertical="center"/>
    </xf>
    <xf numFmtId="164" fontId="1" fillId="32" borderId="14" xfId="61" applyNumberFormat="1" applyFont="1" applyFill="1" applyBorder="1" applyAlignment="1">
      <alignment horizontal="center" vertical="center"/>
    </xf>
    <xf numFmtId="164" fontId="1" fillId="32" borderId="17" xfId="61" applyNumberFormat="1" applyFont="1" applyFill="1" applyBorder="1" applyAlignment="1">
      <alignment horizontal="center" vertical="center"/>
    </xf>
    <xf numFmtId="164" fontId="5" fillId="0" borderId="13" xfId="49" applyNumberFormat="1" applyFont="1" applyFill="1" applyBorder="1" applyAlignment="1">
      <alignment horizontal="center" vertical="center"/>
    </xf>
    <xf numFmtId="164" fontId="5" fillId="0" borderId="10" xfId="49" applyNumberFormat="1" applyFont="1" applyFill="1" applyBorder="1" applyAlignment="1">
      <alignment horizontal="center" vertical="center"/>
    </xf>
    <xf numFmtId="164" fontId="5" fillId="32" borderId="13" xfId="49" applyNumberFormat="1" applyFont="1" applyFill="1" applyBorder="1" applyAlignment="1">
      <alignment horizontal="center" vertical="center"/>
    </xf>
    <xf numFmtId="164" fontId="1" fillId="32" borderId="13" xfId="59" applyNumberFormat="1" applyFont="1" applyFill="1" applyBorder="1" applyAlignment="1">
      <alignment horizontal="center" vertical="center"/>
    </xf>
    <xf numFmtId="164" fontId="5" fillId="32" borderId="10" xfId="49" applyNumberFormat="1" applyFont="1" applyFill="1" applyBorder="1" applyAlignment="1">
      <alignment horizontal="center" vertical="center"/>
    </xf>
    <xf numFmtId="164" fontId="1" fillId="32" borderId="10" xfId="59" applyNumberFormat="1" applyFont="1" applyFill="1" applyBorder="1" applyAlignment="1">
      <alignment horizontal="center" vertical="center"/>
    </xf>
    <xf numFmtId="164" fontId="5" fillId="32" borderId="16" xfId="49" applyNumberFormat="1" applyFont="1" applyFill="1" applyBorder="1" applyAlignment="1">
      <alignment horizontal="center" vertical="center"/>
    </xf>
    <xf numFmtId="164" fontId="1" fillId="32" borderId="16" xfId="59" applyNumberFormat="1" applyFont="1" applyFill="1" applyBorder="1" applyAlignment="1">
      <alignment horizontal="center" vertical="center"/>
    </xf>
    <xf numFmtId="164" fontId="1" fillId="0" borderId="32" xfId="61" applyNumberFormat="1" applyFont="1" applyBorder="1" applyAlignment="1">
      <alignment horizontal="center" vertical="center"/>
    </xf>
    <xf numFmtId="164" fontId="5" fillId="32" borderId="27" xfId="49" applyNumberFormat="1" applyFont="1" applyFill="1" applyBorder="1" applyAlignment="1">
      <alignment horizontal="center" vertical="center"/>
    </xf>
    <xf numFmtId="164" fontId="1" fillId="0" borderId="27" xfId="61" applyNumberFormat="1" applyFont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 wrapText="1"/>
    </xf>
    <xf numFmtId="167" fontId="2" fillId="32" borderId="33" xfId="0" applyNumberFormat="1" applyFont="1" applyFill="1" applyBorder="1" applyAlignment="1">
      <alignment horizontal="center" vertical="center"/>
    </xf>
    <xf numFmtId="165" fontId="5" fillId="32" borderId="27" xfId="49" applyNumberFormat="1" applyFont="1" applyFill="1" applyBorder="1" applyAlignment="1">
      <alignment horizontal="center" vertical="center"/>
    </xf>
    <xf numFmtId="165" fontId="1" fillId="0" borderId="32" xfId="61" applyNumberFormat="1" applyFont="1" applyBorder="1" applyAlignment="1">
      <alignment horizontal="center" vertical="center"/>
    </xf>
    <xf numFmtId="165" fontId="1" fillId="0" borderId="27" xfId="61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165" fontId="1" fillId="32" borderId="25" xfId="0" applyNumberFormat="1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165" fontId="2" fillId="32" borderId="29" xfId="0" applyNumberFormat="1" applyFont="1" applyFill="1" applyBorder="1" applyAlignment="1">
      <alignment horizontal="center" vertical="center"/>
    </xf>
    <xf numFmtId="165" fontId="1" fillId="0" borderId="47" xfId="0" applyNumberFormat="1" applyFont="1" applyFill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Munka6" xfId="54"/>
    <cellStyle name="Normál_Munka6 2" xfId="55"/>
    <cellStyle name="Normál_Munka6 2 2" xfId="56"/>
    <cellStyle name="Normál_Munka6 2 3" xfId="57"/>
    <cellStyle name="Összesen" xfId="58"/>
    <cellStyle name="Currency" xfId="59"/>
    <cellStyle name="Currency [0]" xfId="60"/>
    <cellStyle name="Pénznem 2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57" sqref="A1:W57"/>
    </sheetView>
  </sheetViews>
  <sheetFormatPr defaultColWidth="9.140625" defaultRowHeight="15"/>
  <cols>
    <col min="1" max="1" width="43.57421875" style="0" bestFit="1" customWidth="1"/>
    <col min="2" max="22" width="13.140625" style="0" customWidth="1"/>
    <col min="23" max="23" width="13.140625" style="40" customWidth="1"/>
  </cols>
  <sheetData>
    <row r="1" spans="1:23" ht="45.75" thickBot="1">
      <c r="A1" s="31" t="s">
        <v>98</v>
      </c>
      <c r="B1" s="28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18</v>
      </c>
      <c r="U1" s="30" t="s">
        <v>19</v>
      </c>
      <c r="V1" s="30" t="s">
        <v>103</v>
      </c>
      <c r="W1" s="23" t="s">
        <v>20</v>
      </c>
    </row>
    <row r="2" spans="1:23" ht="15">
      <c r="A2" s="33" t="s">
        <v>22</v>
      </c>
      <c r="B2" s="112">
        <v>3</v>
      </c>
      <c r="C2" s="84">
        <v>5</v>
      </c>
      <c r="D2" s="84">
        <v>0</v>
      </c>
      <c r="E2" s="84">
        <v>2</v>
      </c>
      <c r="F2" s="84">
        <v>2</v>
      </c>
      <c r="G2" s="150">
        <v>4</v>
      </c>
      <c r="H2" s="94">
        <v>1</v>
      </c>
      <c r="I2" s="84">
        <v>17</v>
      </c>
      <c r="J2" s="89">
        <v>25</v>
      </c>
      <c r="K2" s="101">
        <v>0</v>
      </c>
      <c r="L2" s="111">
        <v>9</v>
      </c>
      <c r="M2" s="84">
        <v>4</v>
      </c>
      <c r="N2" s="84">
        <v>13</v>
      </c>
      <c r="O2" s="84">
        <v>23</v>
      </c>
      <c r="P2" s="84">
        <v>5</v>
      </c>
      <c r="Q2" s="84">
        <v>14</v>
      </c>
      <c r="R2" s="84">
        <v>4</v>
      </c>
      <c r="S2" s="84">
        <v>11</v>
      </c>
      <c r="T2" s="84">
        <v>5</v>
      </c>
      <c r="U2" s="138">
        <v>1</v>
      </c>
      <c r="V2" s="138">
        <v>0</v>
      </c>
      <c r="W2" s="95">
        <f>SUM(B2:V2)</f>
        <v>148</v>
      </c>
    </row>
    <row r="3" spans="1:23" ht="15">
      <c r="A3" s="24" t="s">
        <v>23</v>
      </c>
      <c r="B3" s="113">
        <v>23</v>
      </c>
      <c r="C3" s="85">
        <v>20</v>
      </c>
      <c r="D3" s="108">
        <v>19</v>
      </c>
      <c r="E3" s="85">
        <v>8</v>
      </c>
      <c r="F3" s="85">
        <v>5</v>
      </c>
      <c r="G3" s="151">
        <v>27</v>
      </c>
      <c r="H3" s="154">
        <v>16</v>
      </c>
      <c r="I3" s="85">
        <v>18</v>
      </c>
      <c r="J3" s="85">
        <v>57</v>
      </c>
      <c r="K3" s="102">
        <v>2</v>
      </c>
      <c r="L3" s="147">
        <v>24</v>
      </c>
      <c r="M3" s="85">
        <v>4</v>
      </c>
      <c r="N3" s="85">
        <v>26</v>
      </c>
      <c r="O3" s="85">
        <v>49</v>
      </c>
      <c r="P3" s="85">
        <v>58</v>
      </c>
      <c r="Q3" s="85">
        <v>36</v>
      </c>
      <c r="R3" s="85">
        <v>10</v>
      </c>
      <c r="S3" s="85">
        <v>11</v>
      </c>
      <c r="T3" s="85">
        <v>28</v>
      </c>
      <c r="U3" s="144">
        <v>33</v>
      </c>
      <c r="V3" s="144">
        <v>0</v>
      </c>
      <c r="W3" s="95">
        <f aca="true" t="shared" si="0" ref="W3:W56">SUM(B3:V3)</f>
        <v>474</v>
      </c>
    </row>
    <row r="4" spans="1:23" ht="15">
      <c r="A4" s="24" t="s">
        <v>24</v>
      </c>
      <c r="B4" s="112">
        <v>0</v>
      </c>
      <c r="C4" s="112">
        <v>1</v>
      </c>
      <c r="D4" s="112">
        <v>0</v>
      </c>
      <c r="E4" s="112">
        <v>0</v>
      </c>
      <c r="F4" s="112">
        <v>0</v>
      </c>
      <c r="G4" s="112">
        <v>0</v>
      </c>
      <c r="H4" s="112">
        <v>0</v>
      </c>
      <c r="I4" s="112">
        <v>1</v>
      </c>
      <c r="J4" s="84">
        <v>3</v>
      </c>
      <c r="K4" s="101">
        <v>0</v>
      </c>
      <c r="L4" s="111">
        <v>0</v>
      </c>
      <c r="M4" s="84">
        <v>0</v>
      </c>
      <c r="N4" s="84">
        <v>0</v>
      </c>
      <c r="O4" s="84">
        <v>1</v>
      </c>
      <c r="P4" s="84">
        <v>0</v>
      </c>
      <c r="Q4" s="84">
        <v>0</v>
      </c>
      <c r="R4" s="84">
        <v>0</v>
      </c>
      <c r="S4" s="84">
        <v>0</v>
      </c>
      <c r="T4" s="84">
        <v>2</v>
      </c>
      <c r="U4" s="138">
        <v>0</v>
      </c>
      <c r="V4" s="138">
        <v>0</v>
      </c>
      <c r="W4" s="95">
        <f t="shared" si="0"/>
        <v>8</v>
      </c>
    </row>
    <row r="5" spans="1:23" ht="15">
      <c r="A5" s="24" t="s">
        <v>25</v>
      </c>
      <c r="B5" s="113">
        <v>0</v>
      </c>
      <c r="C5" s="113">
        <v>0</v>
      </c>
      <c r="D5" s="113">
        <v>0</v>
      </c>
      <c r="E5" s="113">
        <v>0</v>
      </c>
      <c r="F5" s="85">
        <v>4</v>
      </c>
      <c r="G5" s="151">
        <v>0</v>
      </c>
      <c r="H5" s="154">
        <v>0</v>
      </c>
      <c r="I5" s="85">
        <v>0</v>
      </c>
      <c r="J5" s="85">
        <v>0</v>
      </c>
      <c r="K5" s="102">
        <v>0</v>
      </c>
      <c r="L5" s="147">
        <v>0</v>
      </c>
      <c r="M5" s="85">
        <v>0</v>
      </c>
      <c r="N5" s="85">
        <v>0</v>
      </c>
      <c r="O5" s="85">
        <v>2</v>
      </c>
      <c r="P5" s="85">
        <v>0</v>
      </c>
      <c r="Q5" s="85">
        <v>0</v>
      </c>
      <c r="R5" s="85">
        <v>0</v>
      </c>
      <c r="S5" s="85">
        <v>0</v>
      </c>
      <c r="T5" s="85">
        <v>0</v>
      </c>
      <c r="U5" s="144">
        <v>0</v>
      </c>
      <c r="V5" s="144">
        <v>0</v>
      </c>
      <c r="W5" s="95">
        <f t="shared" si="0"/>
        <v>6</v>
      </c>
    </row>
    <row r="6" spans="1:23" ht="15">
      <c r="A6" s="24" t="s">
        <v>26</v>
      </c>
      <c r="B6" s="112">
        <v>0</v>
      </c>
      <c r="C6" s="112">
        <v>0</v>
      </c>
      <c r="D6" s="112">
        <v>0</v>
      </c>
      <c r="E6" s="112">
        <v>0</v>
      </c>
      <c r="F6" s="84">
        <v>1</v>
      </c>
      <c r="G6" s="150">
        <v>0</v>
      </c>
      <c r="H6" s="94">
        <v>0</v>
      </c>
      <c r="I6" s="84">
        <v>0</v>
      </c>
      <c r="J6" s="84">
        <v>0</v>
      </c>
      <c r="K6" s="101">
        <v>0</v>
      </c>
      <c r="L6" s="111">
        <v>0</v>
      </c>
      <c r="M6" s="84">
        <v>0</v>
      </c>
      <c r="N6" s="84">
        <v>1</v>
      </c>
      <c r="O6" s="84">
        <v>1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138">
        <v>0</v>
      </c>
      <c r="V6" s="138">
        <v>0</v>
      </c>
      <c r="W6" s="95">
        <f t="shared" si="0"/>
        <v>3</v>
      </c>
    </row>
    <row r="7" spans="1:23" ht="15">
      <c r="A7" s="24" t="s">
        <v>27</v>
      </c>
      <c r="B7" s="113">
        <v>1</v>
      </c>
      <c r="C7" s="85">
        <v>5</v>
      </c>
      <c r="D7" s="85">
        <v>0</v>
      </c>
      <c r="E7" s="85">
        <v>2</v>
      </c>
      <c r="F7" s="85">
        <v>10</v>
      </c>
      <c r="G7" s="151">
        <v>0</v>
      </c>
      <c r="H7" s="154">
        <v>2</v>
      </c>
      <c r="I7" s="85">
        <v>1</v>
      </c>
      <c r="J7" s="85">
        <v>3</v>
      </c>
      <c r="K7" s="102">
        <v>1</v>
      </c>
      <c r="L7" s="147">
        <v>1</v>
      </c>
      <c r="M7" s="85">
        <v>0</v>
      </c>
      <c r="N7" s="85">
        <v>0</v>
      </c>
      <c r="O7" s="85">
        <v>4</v>
      </c>
      <c r="P7" s="85">
        <v>0</v>
      </c>
      <c r="Q7" s="85">
        <v>0</v>
      </c>
      <c r="R7" s="85">
        <v>1</v>
      </c>
      <c r="S7" s="85">
        <v>0</v>
      </c>
      <c r="T7" s="85">
        <v>0</v>
      </c>
      <c r="U7" s="144">
        <v>1</v>
      </c>
      <c r="V7" s="144">
        <v>0</v>
      </c>
      <c r="W7" s="95">
        <f t="shared" si="0"/>
        <v>32</v>
      </c>
    </row>
    <row r="8" spans="1:23" ht="15">
      <c r="A8" s="24" t="s">
        <v>28</v>
      </c>
      <c r="B8" s="112">
        <v>0</v>
      </c>
      <c r="C8" s="112">
        <v>0</v>
      </c>
      <c r="D8" s="112">
        <v>0</v>
      </c>
      <c r="E8" s="112">
        <v>0</v>
      </c>
      <c r="F8" s="84">
        <v>5</v>
      </c>
      <c r="G8" s="150">
        <v>0</v>
      </c>
      <c r="H8" s="94">
        <v>1</v>
      </c>
      <c r="I8" s="84">
        <v>1</v>
      </c>
      <c r="J8" s="84">
        <v>1</v>
      </c>
      <c r="K8" s="101">
        <v>0</v>
      </c>
      <c r="L8" s="111">
        <v>0</v>
      </c>
      <c r="M8" s="84">
        <v>0</v>
      </c>
      <c r="N8" s="84">
        <v>0</v>
      </c>
      <c r="O8" s="84">
        <v>4</v>
      </c>
      <c r="P8" s="84">
        <v>0</v>
      </c>
      <c r="Q8" s="84">
        <v>0</v>
      </c>
      <c r="R8" s="84">
        <v>3</v>
      </c>
      <c r="S8" s="84">
        <v>0</v>
      </c>
      <c r="T8" s="84">
        <v>0</v>
      </c>
      <c r="U8" s="138">
        <v>0</v>
      </c>
      <c r="V8" s="138">
        <v>0</v>
      </c>
      <c r="W8" s="95">
        <f t="shared" si="0"/>
        <v>15</v>
      </c>
    </row>
    <row r="9" spans="1:23" ht="15">
      <c r="A9" s="24" t="s">
        <v>29</v>
      </c>
      <c r="B9" s="113">
        <v>0</v>
      </c>
      <c r="C9" s="85">
        <v>9</v>
      </c>
      <c r="D9" s="108">
        <v>14</v>
      </c>
      <c r="E9" s="85">
        <v>4</v>
      </c>
      <c r="F9" s="85">
        <v>77</v>
      </c>
      <c r="G9" s="151">
        <v>5</v>
      </c>
      <c r="H9" s="154">
        <v>3</v>
      </c>
      <c r="I9" s="85">
        <v>18</v>
      </c>
      <c r="J9" s="85">
        <v>11</v>
      </c>
      <c r="K9" s="102">
        <v>2</v>
      </c>
      <c r="L9" s="147">
        <v>1</v>
      </c>
      <c r="M9" s="85">
        <v>3</v>
      </c>
      <c r="N9" s="85">
        <v>11</v>
      </c>
      <c r="O9" s="85">
        <v>5</v>
      </c>
      <c r="P9" s="85">
        <v>2</v>
      </c>
      <c r="Q9" s="85">
        <v>0</v>
      </c>
      <c r="R9" s="85">
        <v>0</v>
      </c>
      <c r="S9" s="85">
        <v>3</v>
      </c>
      <c r="T9" s="85">
        <v>7</v>
      </c>
      <c r="U9" s="144">
        <v>0</v>
      </c>
      <c r="V9" s="144">
        <v>0</v>
      </c>
      <c r="W9" s="95">
        <f t="shared" si="0"/>
        <v>175</v>
      </c>
    </row>
    <row r="10" spans="1:23" ht="15">
      <c r="A10" s="24" t="s">
        <v>30</v>
      </c>
      <c r="B10" s="112">
        <v>0</v>
      </c>
      <c r="C10" s="112">
        <v>1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84">
        <v>0</v>
      </c>
      <c r="K10" s="101">
        <v>0</v>
      </c>
      <c r="L10" s="111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9">
        <v>0</v>
      </c>
      <c r="S10" s="84">
        <v>0</v>
      </c>
      <c r="T10" s="84">
        <v>0</v>
      </c>
      <c r="U10" s="138">
        <v>0</v>
      </c>
      <c r="V10" s="138">
        <v>0</v>
      </c>
      <c r="W10" s="95">
        <f t="shared" si="0"/>
        <v>1</v>
      </c>
    </row>
    <row r="11" spans="1:23" ht="15">
      <c r="A11" s="24" t="s">
        <v>31</v>
      </c>
      <c r="B11" s="113">
        <v>0</v>
      </c>
      <c r="C11" s="113">
        <v>0</v>
      </c>
      <c r="D11" s="113">
        <v>0</v>
      </c>
      <c r="E11" s="113">
        <v>0</v>
      </c>
      <c r="F11" s="85">
        <v>1</v>
      </c>
      <c r="G11" s="151">
        <v>0</v>
      </c>
      <c r="H11" s="151">
        <v>0</v>
      </c>
      <c r="I11" s="151">
        <v>0</v>
      </c>
      <c r="J11" s="85">
        <v>0</v>
      </c>
      <c r="K11" s="102">
        <v>0</v>
      </c>
      <c r="L11" s="147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144">
        <v>0</v>
      </c>
      <c r="V11" s="144">
        <v>0</v>
      </c>
      <c r="W11" s="95">
        <f t="shared" si="0"/>
        <v>1</v>
      </c>
    </row>
    <row r="12" spans="1:23" ht="15">
      <c r="A12" s="24" t="s">
        <v>32</v>
      </c>
      <c r="B12" s="112">
        <v>0</v>
      </c>
      <c r="C12" s="112">
        <v>0</v>
      </c>
      <c r="D12" s="112">
        <v>0</v>
      </c>
      <c r="E12" s="112">
        <v>0</v>
      </c>
      <c r="F12" s="84">
        <v>2</v>
      </c>
      <c r="G12" s="150">
        <v>0</v>
      </c>
      <c r="H12" s="94">
        <v>0</v>
      </c>
      <c r="I12" s="84">
        <v>1</v>
      </c>
      <c r="J12" s="84">
        <v>0</v>
      </c>
      <c r="K12" s="101">
        <v>0</v>
      </c>
      <c r="L12" s="111">
        <v>0</v>
      </c>
      <c r="M12" s="84">
        <v>1</v>
      </c>
      <c r="N12" s="84">
        <v>0</v>
      </c>
      <c r="O12" s="84">
        <v>1</v>
      </c>
      <c r="P12" s="84">
        <v>0</v>
      </c>
      <c r="Q12" s="84">
        <v>0</v>
      </c>
      <c r="R12" s="89">
        <v>0</v>
      </c>
      <c r="S12" s="84">
        <v>0</v>
      </c>
      <c r="T12" s="84">
        <v>0</v>
      </c>
      <c r="U12" s="138">
        <v>0</v>
      </c>
      <c r="V12" s="138">
        <v>0</v>
      </c>
      <c r="W12" s="95">
        <f t="shared" si="0"/>
        <v>5</v>
      </c>
    </row>
    <row r="13" spans="1:23" ht="15">
      <c r="A13" s="24" t="s">
        <v>33</v>
      </c>
      <c r="B13" s="113">
        <v>0</v>
      </c>
      <c r="C13" s="85">
        <v>0</v>
      </c>
      <c r="D13" s="108">
        <v>0</v>
      </c>
      <c r="E13" s="85">
        <v>0</v>
      </c>
      <c r="F13" s="85">
        <v>1</v>
      </c>
      <c r="G13" s="151">
        <v>0</v>
      </c>
      <c r="H13" s="154">
        <v>0</v>
      </c>
      <c r="I13" s="85">
        <v>0</v>
      </c>
      <c r="J13" s="85">
        <v>0</v>
      </c>
      <c r="K13" s="102">
        <v>0</v>
      </c>
      <c r="L13" s="147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144">
        <v>0</v>
      </c>
      <c r="V13" s="144">
        <v>0</v>
      </c>
      <c r="W13" s="95">
        <f t="shared" si="0"/>
        <v>1</v>
      </c>
    </row>
    <row r="14" spans="1:23" ht="15">
      <c r="A14" s="24" t="s">
        <v>34</v>
      </c>
      <c r="B14" s="112">
        <v>1</v>
      </c>
      <c r="C14" s="84">
        <v>5</v>
      </c>
      <c r="D14" s="107">
        <v>2</v>
      </c>
      <c r="E14" s="84">
        <v>1</v>
      </c>
      <c r="F14" s="84">
        <v>6</v>
      </c>
      <c r="G14" s="150">
        <v>2</v>
      </c>
      <c r="H14" s="94">
        <v>4</v>
      </c>
      <c r="I14" s="84">
        <v>4</v>
      </c>
      <c r="J14" s="84">
        <v>4</v>
      </c>
      <c r="K14" s="101">
        <v>0</v>
      </c>
      <c r="L14" s="111">
        <v>3</v>
      </c>
      <c r="M14" s="84">
        <v>0</v>
      </c>
      <c r="N14" s="84">
        <v>7</v>
      </c>
      <c r="O14" s="84">
        <v>4</v>
      </c>
      <c r="P14" s="84">
        <v>4</v>
      </c>
      <c r="Q14" s="84">
        <v>3</v>
      </c>
      <c r="R14" s="84">
        <v>10</v>
      </c>
      <c r="S14" s="84">
        <v>2</v>
      </c>
      <c r="T14" s="84">
        <v>3</v>
      </c>
      <c r="U14" s="138">
        <v>0</v>
      </c>
      <c r="V14" s="138">
        <v>0</v>
      </c>
      <c r="W14" s="95">
        <f t="shared" si="0"/>
        <v>65</v>
      </c>
    </row>
    <row r="15" spans="1:23" ht="15">
      <c r="A15" s="24" t="s">
        <v>35</v>
      </c>
      <c r="B15" s="113">
        <v>0</v>
      </c>
      <c r="C15" s="113">
        <v>0</v>
      </c>
      <c r="D15" s="113">
        <v>0</v>
      </c>
      <c r="E15" s="113">
        <v>0</v>
      </c>
      <c r="F15" s="85">
        <v>4</v>
      </c>
      <c r="G15" s="151">
        <v>0</v>
      </c>
      <c r="H15" s="151">
        <v>0</v>
      </c>
      <c r="I15" s="151">
        <v>0</v>
      </c>
      <c r="J15" s="85">
        <v>1</v>
      </c>
      <c r="K15" s="102">
        <v>0</v>
      </c>
      <c r="L15" s="147">
        <v>0</v>
      </c>
      <c r="M15" s="85">
        <v>1</v>
      </c>
      <c r="N15" s="85">
        <v>0</v>
      </c>
      <c r="O15" s="85">
        <v>0</v>
      </c>
      <c r="P15" s="85">
        <v>1</v>
      </c>
      <c r="Q15" s="85">
        <v>0</v>
      </c>
      <c r="R15" s="85">
        <v>0</v>
      </c>
      <c r="S15" s="85">
        <v>0</v>
      </c>
      <c r="T15" s="85">
        <v>0</v>
      </c>
      <c r="U15" s="144">
        <v>0</v>
      </c>
      <c r="V15" s="144">
        <v>0</v>
      </c>
      <c r="W15" s="95">
        <f t="shared" si="0"/>
        <v>7</v>
      </c>
    </row>
    <row r="16" spans="1:23" ht="15">
      <c r="A16" s="24" t="s">
        <v>36</v>
      </c>
      <c r="B16" s="112">
        <v>0</v>
      </c>
      <c r="C16" s="84">
        <v>0</v>
      </c>
      <c r="D16" s="84">
        <v>0</v>
      </c>
      <c r="E16" s="84">
        <v>0</v>
      </c>
      <c r="F16" s="84">
        <v>0</v>
      </c>
      <c r="G16" s="150">
        <v>0</v>
      </c>
      <c r="H16" s="94">
        <v>0</v>
      </c>
      <c r="I16" s="84">
        <v>0</v>
      </c>
      <c r="J16" s="84">
        <v>0</v>
      </c>
      <c r="K16" s="101">
        <v>0</v>
      </c>
      <c r="L16" s="111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138">
        <v>0</v>
      </c>
      <c r="V16" s="138">
        <v>0</v>
      </c>
      <c r="W16" s="95">
        <f t="shared" si="0"/>
        <v>0</v>
      </c>
    </row>
    <row r="17" spans="1:23" ht="15">
      <c r="A17" s="24" t="s">
        <v>37</v>
      </c>
      <c r="B17" s="113">
        <v>1</v>
      </c>
      <c r="C17" s="85">
        <v>4</v>
      </c>
      <c r="D17" s="108">
        <v>43</v>
      </c>
      <c r="E17" s="85">
        <v>6</v>
      </c>
      <c r="F17" s="85">
        <v>11</v>
      </c>
      <c r="G17" s="151">
        <v>3</v>
      </c>
      <c r="H17" s="154">
        <v>4</v>
      </c>
      <c r="I17" s="85">
        <v>7</v>
      </c>
      <c r="J17" s="85">
        <v>12</v>
      </c>
      <c r="K17" s="102">
        <v>40</v>
      </c>
      <c r="L17" s="147">
        <v>28</v>
      </c>
      <c r="M17" s="85">
        <v>4</v>
      </c>
      <c r="N17" s="85">
        <v>1</v>
      </c>
      <c r="O17" s="85">
        <v>23</v>
      </c>
      <c r="P17" s="85">
        <v>9</v>
      </c>
      <c r="Q17" s="85">
        <v>20</v>
      </c>
      <c r="R17" s="85">
        <v>32</v>
      </c>
      <c r="S17" s="85">
        <v>37</v>
      </c>
      <c r="T17" s="85">
        <v>50</v>
      </c>
      <c r="U17" s="144">
        <v>2</v>
      </c>
      <c r="V17" s="144">
        <v>0</v>
      </c>
      <c r="W17" s="95">
        <f t="shared" si="0"/>
        <v>337</v>
      </c>
    </row>
    <row r="18" spans="1:23" ht="15">
      <c r="A18" s="24" t="s">
        <v>38</v>
      </c>
      <c r="B18" s="112">
        <v>0</v>
      </c>
      <c r="C18" s="84">
        <v>0</v>
      </c>
      <c r="D18" s="107">
        <v>6</v>
      </c>
      <c r="E18" s="84">
        <v>0</v>
      </c>
      <c r="F18" s="84">
        <v>32</v>
      </c>
      <c r="G18" s="150">
        <v>0</v>
      </c>
      <c r="H18" s="94">
        <v>2</v>
      </c>
      <c r="I18" s="84">
        <v>2</v>
      </c>
      <c r="J18" s="84">
        <v>0</v>
      </c>
      <c r="K18" s="101">
        <v>0</v>
      </c>
      <c r="L18" s="111">
        <v>1</v>
      </c>
      <c r="M18" s="84">
        <v>0</v>
      </c>
      <c r="N18" s="84">
        <v>1</v>
      </c>
      <c r="O18" s="84">
        <v>0</v>
      </c>
      <c r="P18" s="84">
        <v>1</v>
      </c>
      <c r="Q18" s="84">
        <v>1</v>
      </c>
      <c r="R18" s="84">
        <v>3</v>
      </c>
      <c r="S18" s="84">
        <v>0</v>
      </c>
      <c r="T18" s="84">
        <v>1</v>
      </c>
      <c r="U18" s="138">
        <v>3</v>
      </c>
      <c r="V18" s="138">
        <v>0</v>
      </c>
      <c r="W18" s="95">
        <f t="shared" si="0"/>
        <v>53</v>
      </c>
    </row>
    <row r="19" spans="1:23" ht="15">
      <c r="A19" s="24" t="s">
        <v>70</v>
      </c>
      <c r="B19" s="112">
        <v>0</v>
      </c>
      <c r="C19" s="84">
        <v>0</v>
      </c>
      <c r="D19" s="107">
        <v>2</v>
      </c>
      <c r="E19" s="84">
        <v>0</v>
      </c>
      <c r="F19" s="84">
        <v>4</v>
      </c>
      <c r="G19" s="150">
        <v>0</v>
      </c>
      <c r="H19" s="150">
        <v>1</v>
      </c>
      <c r="I19" s="150">
        <v>1</v>
      </c>
      <c r="J19" s="84">
        <v>3</v>
      </c>
      <c r="K19" s="101">
        <v>1</v>
      </c>
      <c r="L19" s="111">
        <v>0</v>
      </c>
      <c r="M19" s="84">
        <v>1</v>
      </c>
      <c r="N19" s="84">
        <v>0</v>
      </c>
      <c r="O19" s="84">
        <v>1</v>
      </c>
      <c r="P19" s="84">
        <v>0</v>
      </c>
      <c r="Q19" s="84">
        <v>0</v>
      </c>
      <c r="R19" s="84">
        <v>2</v>
      </c>
      <c r="S19" s="84">
        <v>0</v>
      </c>
      <c r="T19" s="84">
        <v>1</v>
      </c>
      <c r="U19" s="140">
        <v>0</v>
      </c>
      <c r="V19" s="140">
        <v>0</v>
      </c>
      <c r="W19" s="95">
        <f t="shared" si="0"/>
        <v>17</v>
      </c>
    </row>
    <row r="20" spans="1:23" ht="15">
      <c r="A20" s="24" t="s">
        <v>71</v>
      </c>
      <c r="B20" s="113">
        <v>1</v>
      </c>
      <c r="C20" s="85">
        <v>4</v>
      </c>
      <c r="D20" s="108">
        <v>0</v>
      </c>
      <c r="E20" s="85">
        <v>1</v>
      </c>
      <c r="F20" s="85">
        <v>2</v>
      </c>
      <c r="G20" s="151">
        <v>0</v>
      </c>
      <c r="H20" s="154">
        <v>1</v>
      </c>
      <c r="I20" s="85">
        <v>0</v>
      </c>
      <c r="J20" s="85">
        <v>2</v>
      </c>
      <c r="K20" s="102">
        <v>0</v>
      </c>
      <c r="L20" s="147">
        <v>1</v>
      </c>
      <c r="M20" s="85">
        <v>0</v>
      </c>
      <c r="N20" s="85">
        <v>1</v>
      </c>
      <c r="O20" s="85">
        <v>2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144">
        <v>0</v>
      </c>
      <c r="V20" s="144">
        <v>0</v>
      </c>
      <c r="W20" s="95">
        <f t="shared" si="0"/>
        <v>15</v>
      </c>
    </row>
    <row r="21" spans="1:23" ht="15">
      <c r="A21" s="24" t="s">
        <v>72</v>
      </c>
      <c r="B21" s="112">
        <v>2</v>
      </c>
      <c r="C21" s="84">
        <v>5</v>
      </c>
      <c r="D21" s="107">
        <v>0</v>
      </c>
      <c r="E21" s="84">
        <v>4</v>
      </c>
      <c r="F21" s="84">
        <v>14</v>
      </c>
      <c r="G21" s="150">
        <v>2</v>
      </c>
      <c r="H21" s="94">
        <v>0</v>
      </c>
      <c r="I21" s="84">
        <v>1</v>
      </c>
      <c r="J21" s="84">
        <v>10</v>
      </c>
      <c r="K21" s="101">
        <v>0</v>
      </c>
      <c r="L21" s="111">
        <v>2</v>
      </c>
      <c r="M21" s="84">
        <v>5</v>
      </c>
      <c r="N21" s="84">
        <v>4</v>
      </c>
      <c r="O21" s="84">
        <v>16</v>
      </c>
      <c r="P21" s="84">
        <v>2</v>
      </c>
      <c r="Q21" s="84">
        <v>0</v>
      </c>
      <c r="R21" s="84">
        <v>2</v>
      </c>
      <c r="S21" s="84">
        <v>0</v>
      </c>
      <c r="T21" s="84">
        <v>0</v>
      </c>
      <c r="U21" s="140">
        <v>0</v>
      </c>
      <c r="V21" s="140">
        <v>0</v>
      </c>
      <c r="W21" s="95">
        <f t="shared" si="0"/>
        <v>69</v>
      </c>
    </row>
    <row r="22" spans="1:23" ht="15">
      <c r="A22" s="24" t="s">
        <v>39</v>
      </c>
      <c r="B22" s="113">
        <v>1</v>
      </c>
      <c r="C22" s="85">
        <v>2</v>
      </c>
      <c r="D22" s="108">
        <v>0</v>
      </c>
      <c r="E22" s="85">
        <v>1</v>
      </c>
      <c r="F22" s="85">
        <v>11</v>
      </c>
      <c r="G22" s="151">
        <v>0</v>
      </c>
      <c r="H22" s="154">
        <v>3</v>
      </c>
      <c r="I22" s="85">
        <v>0</v>
      </c>
      <c r="J22" s="85">
        <v>1</v>
      </c>
      <c r="K22" s="102">
        <v>1</v>
      </c>
      <c r="L22" s="147">
        <v>0</v>
      </c>
      <c r="M22" s="85">
        <v>0</v>
      </c>
      <c r="N22" s="85">
        <v>4</v>
      </c>
      <c r="O22" s="85">
        <v>12</v>
      </c>
      <c r="P22" s="85">
        <v>0</v>
      </c>
      <c r="Q22" s="85">
        <v>3</v>
      </c>
      <c r="R22" s="85">
        <v>1</v>
      </c>
      <c r="S22" s="85">
        <v>0</v>
      </c>
      <c r="T22" s="85">
        <v>0</v>
      </c>
      <c r="U22" s="144">
        <v>4</v>
      </c>
      <c r="V22" s="144">
        <v>0</v>
      </c>
      <c r="W22" s="95">
        <f t="shared" si="0"/>
        <v>44</v>
      </c>
    </row>
    <row r="23" spans="1:23" ht="15">
      <c r="A23" s="24" t="s">
        <v>40</v>
      </c>
      <c r="B23" s="112">
        <v>0</v>
      </c>
      <c r="C23" s="84">
        <v>0</v>
      </c>
      <c r="D23" s="107">
        <v>0</v>
      </c>
      <c r="E23" s="84">
        <v>0</v>
      </c>
      <c r="F23" s="84">
        <v>2</v>
      </c>
      <c r="G23" s="150">
        <v>0</v>
      </c>
      <c r="H23" s="94">
        <v>1</v>
      </c>
      <c r="I23" s="84">
        <v>0</v>
      </c>
      <c r="J23" s="84">
        <v>0</v>
      </c>
      <c r="K23" s="101">
        <v>1</v>
      </c>
      <c r="L23" s="111">
        <v>0</v>
      </c>
      <c r="M23" s="84">
        <v>1</v>
      </c>
      <c r="N23" s="84">
        <v>0</v>
      </c>
      <c r="O23" s="84">
        <v>1</v>
      </c>
      <c r="P23" s="84">
        <v>0</v>
      </c>
      <c r="Q23" s="84">
        <v>0</v>
      </c>
      <c r="R23" s="84">
        <v>0</v>
      </c>
      <c r="S23" s="84">
        <v>0</v>
      </c>
      <c r="T23" s="84">
        <v>2</v>
      </c>
      <c r="U23" s="138">
        <v>0</v>
      </c>
      <c r="V23" s="138">
        <v>0</v>
      </c>
      <c r="W23" s="95">
        <f t="shared" si="0"/>
        <v>8</v>
      </c>
    </row>
    <row r="24" spans="1:23" ht="15">
      <c r="A24" s="24" t="s">
        <v>41</v>
      </c>
      <c r="B24" s="113">
        <v>8</v>
      </c>
      <c r="C24" s="85">
        <v>10</v>
      </c>
      <c r="D24" s="102">
        <v>8</v>
      </c>
      <c r="E24" s="85">
        <v>8</v>
      </c>
      <c r="F24" s="85">
        <v>60</v>
      </c>
      <c r="G24" s="151">
        <v>3</v>
      </c>
      <c r="H24" s="154">
        <v>13</v>
      </c>
      <c r="I24" s="85">
        <v>7</v>
      </c>
      <c r="J24" s="85">
        <v>12</v>
      </c>
      <c r="K24" s="102">
        <v>2</v>
      </c>
      <c r="L24" s="147">
        <v>4</v>
      </c>
      <c r="M24" s="85">
        <v>7</v>
      </c>
      <c r="N24" s="85">
        <v>4</v>
      </c>
      <c r="O24" s="85">
        <v>41</v>
      </c>
      <c r="P24" s="85">
        <v>5</v>
      </c>
      <c r="Q24" s="85">
        <v>6</v>
      </c>
      <c r="R24" s="85">
        <v>16</v>
      </c>
      <c r="S24" s="85">
        <v>10</v>
      </c>
      <c r="T24" s="85">
        <v>5</v>
      </c>
      <c r="U24" s="144">
        <v>3</v>
      </c>
      <c r="V24" s="144">
        <v>0</v>
      </c>
      <c r="W24" s="95">
        <f t="shared" si="0"/>
        <v>232</v>
      </c>
    </row>
    <row r="25" spans="1:23" ht="15">
      <c r="A25" s="24" t="s">
        <v>42</v>
      </c>
      <c r="B25" s="112">
        <v>0</v>
      </c>
      <c r="C25" s="84">
        <v>1</v>
      </c>
      <c r="D25" s="101">
        <v>1</v>
      </c>
      <c r="E25" s="84">
        <v>0</v>
      </c>
      <c r="F25" s="84">
        <v>0</v>
      </c>
      <c r="G25" s="150">
        <v>0</v>
      </c>
      <c r="H25" s="94">
        <v>0</v>
      </c>
      <c r="I25" s="84">
        <v>2</v>
      </c>
      <c r="J25" s="84">
        <v>0</v>
      </c>
      <c r="K25" s="101">
        <v>0</v>
      </c>
      <c r="L25" s="111">
        <v>1</v>
      </c>
      <c r="M25" s="84">
        <v>0</v>
      </c>
      <c r="N25" s="84">
        <v>0</v>
      </c>
      <c r="O25" s="84">
        <v>0</v>
      </c>
      <c r="P25" s="84">
        <v>2</v>
      </c>
      <c r="Q25" s="84">
        <v>0</v>
      </c>
      <c r="R25" s="84">
        <v>0</v>
      </c>
      <c r="S25" s="84">
        <v>1</v>
      </c>
      <c r="T25" s="84">
        <v>0</v>
      </c>
      <c r="U25" s="138">
        <v>0</v>
      </c>
      <c r="V25" s="138">
        <v>0</v>
      </c>
      <c r="W25" s="95">
        <f t="shared" si="0"/>
        <v>8</v>
      </c>
    </row>
    <row r="26" spans="1:23" ht="15">
      <c r="A26" s="24" t="s">
        <v>43</v>
      </c>
      <c r="B26" s="113">
        <v>2</v>
      </c>
      <c r="C26" s="85">
        <v>0</v>
      </c>
      <c r="D26" s="102">
        <v>6</v>
      </c>
      <c r="E26" s="85">
        <v>0</v>
      </c>
      <c r="F26" s="85">
        <v>10</v>
      </c>
      <c r="G26" s="151">
        <v>2</v>
      </c>
      <c r="H26" s="154">
        <v>3</v>
      </c>
      <c r="I26" s="85">
        <v>4</v>
      </c>
      <c r="J26" s="85">
        <v>3</v>
      </c>
      <c r="K26" s="102">
        <v>1</v>
      </c>
      <c r="L26" s="147">
        <v>1</v>
      </c>
      <c r="M26" s="85">
        <v>3</v>
      </c>
      <c r="N26" s="85">
        <v>5</v>
      </c>
      <c r="O26" s="85">
        <v>8</v>
      </c>
      <c r="P26" s="85">
        <v>1</v>
      </c>
      <c r="Q26" s="85">
        <v>4</v>
      </c>
      <c r="R26" s="85">
        <v>7</v>
      </c>
      <c r="S26" s="85">
        <v>1</v>
      </c>
      <c r="T26" s="85">
        <v>0</v>
      </c>
      <c r="U26" s="144">
        <v>1</v>
      </c>
      <c r="V26" s="144">
        <v>0</v>
      </c>
      <c r="W26" s="95">
        <f t="shared" si="0"/>
        <v>62</v>
      </c>
    </row>
    <row r="27" spans="1:23" ht="15">
      <c r="A27" s="24" t="s">
        <v>44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84">
        <v>0</v>
      </c>
      <c r="K27" s="101">
        <v>0</v>
      </c>
      <c r="L27" s="111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138">
        <v>0</v>
      </c>
      <c r="V27" s="138">
        <v>0</v>
      </c>
      <c r="W27" s="95">
        <f t="shared" si="0"/>
        <v>0</v>
      </c>
    </row>
    <row r="28" spans="1:23" ht="15">
      <c r="A28" s="24" t="s">
        <v>45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85">
        <v>1</v>
      </c>
      <c r="K28" s="102">
        <v>0</v>
      </c>
      <c r="L28" s="147">
        <v>0</v>
      </c>
      <c r="M28" s="85">
        <v>0</v>
      </c>
      <c r="N28" s="85">
        <v>2</v>
      </c>
      <c r="O28" s="85">
        <v>1</v>
      </c>
      <c r="P28" s="85">
        <v>0</v>
      </c>
      <c r="Q28" s="85">
        <v>0</v>
      </c>
      <c r="R28" s="85">
        <v>1</v>
      </c>
      <c r="S28" s="85">
        <v>1</v>
      </c>
      <c r="T28" s="85">
        <v>0</v>
      </c>
      <c r="U28" s="144">
        <v>0</v>
      </c>
      <c r="V28" s="144">
        <v>0</v>
      </c>
      <c r="W28" s="95">
        <f t="shared" si="0"/>
        <v>6</v>
      </c>
    </row>
    <row r="29" spans="1:23" ht="15">
      <c r="A29" s="24" t="s">
        <v>46</v>
      </c>
      <c r="B29" s="112">
        <v>0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84">
        <v>0</v>
      </c>
      <c r="K29" s="101">
        <v>0</v>
      </c>
      <c r="L29" s="111">
        <v>0</v>
      </c>
      <c r="M29" s="84">
        <v>0</v>
      </c>
      <c r="N29" s="84">
        <v>0</v>
      </c>
      <c r="O29" s="84">
        <v>2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138">
        <v>0</v>
      </c>
      <c r="V29" s="138">
        <v>0</v>
      </c>
      <c r="W29" s="95">
        <f t="shared" si="0"/>
        <v>2</v>
      </c>
    </row>
    <row r="30" spans="1:23" ht="15">
      <c r="A30" s="24" t="s">
        <v>94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85">
        <v>0</v>
      </c>
      <c r="K30" s="102">
        <v>0</v>
      </c>
      <c r="L30" s="147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144">
        <v>0</v>
      </c>
      <c r="V30" s="144">
        <v>0</v>
      </c>
      <c r="W30" s="95">
        <f t="shared" si="0"/>
        <v>0</v>
      </c>
    </row>
    <row r="31" spans="1:23" ht="15">
      <c r="A31" s="24" t="s">
        <v>95</v>
      </c>
      <c r="B31" s="114">
        <v>0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84">
        <v>0</v>
      </c>
      <c r="K31" s="86">
        <v>2</v>
      </c>
      <c r="L31" s="86">
        <v>0</v>
      </c>
      <c r="M31" s="86">
        <v>0</v>
      </c>
      <c r="N31" s="84">
        <v>0</v>
      </c>
      <c r="O31" s="89">
        <v>0</v>
      </c>
      <c r="P31" s="86">
        <v>0</v>
      </c>
      <c r="Q31" s="86">
        <v>0</v>
      </c>
      <c r="R31" s="84">
        <v>0</v>
      </c>
      <c r="S31" s="86">
        <v>0</v>
      </c>
      <c r="T31" s="86">
        <v>0</v>
      </c>
      <c r="U31" s="138">
        <v>0</v>
      </c>
      <c r="V31" s="138">
        <v>0</v>
      </c>
      <c r="W31" s="95">
        <f t="shared" si="0"/>
        <v>2</v>
      </c>
    </row>
    <row r="32" spans="1:23" ht="15">
      <c r="A32" s="24" t="s">
        <v>47</v>
      </c>
      <c r="B32" s="113">
        <v>0</v>
      </c>
      <c r="C32" s="113">
        <v>0</v>
      </c>
      <c r="D32" s="113">
        <v>0</v>
      </c>
      <c r="E32" s="113">
        <v>0</v>
      </c>
      <c r="F32" s="113">
        <v>0</v>
      </c>
      <c r="G32" s="151">
        <v>1</v>
      </c>
      <c r="H32" s="154">
        <v>0</v>
      </c>
      <c r="I32" s="85">
        <v>0</v>
      </c>
      <c r="J32" s="85">
        <v>0</v>
      </c>
      <c r="K32" s="102">
        <v>0</v>
      </c>
      <c r="L32" s="147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1</v>
      </c>
      <c r="U32" s="144">
        <v>0</v>
      </c>
      <c r="V32" s="144">
        <v>0</v>
      </c>
      <c r="W32" s="95">
        <f t="shared" si="0"/>
        <v>2</v>
      </c>
    </row>
    <row r="33" spans="1:23" ht="15">
      <c r="A33" s="24" t="s">
        <v>48</v>
      </c>
      <c r="B33" s="112">
        <v>0</v>
      </c>
      <c r="C33" s="84">
        <v>3</v>
      </c>
      <c r="D33" s="107">
        <v>0</v>
      </c>
      <c r="E33" s="84">
        <v>0</v>
      </c>
      <c r="F33" s="84">
        <v>2</v>
      </c>
      <c r="G33" s="150">
        <v>1</v>
      </c>
      <c r="H33" s="94">
        <v>0</v>
      </c>
      <c r="I33" s="84">
        <v>0</v>
      </c>
      <c r="J33" s="84">
        <v>0</v>
      </c>
      <c r="K33" s="101">
        <v>0</v>
      </c>
      <c r="L33" s="111">
        <v>0</v>
      </c>
      <c r="M33" s="84">
        <v>0</v>
      </c>
      <c r="N33" s="84">
        <v>0</v>
      </c>
      <c r="O33" s="89">
        <v>0</v>
      </c>
      <c r="P33" s="84">
        <v>0</v>
      </c>
      <c r="Q33" s="84">
        <v>0</v>
      </c>
      <c r="R33" s="84">
        <v>0</v>
      </c>
      <c r="S33" s="84">
        <v>0</v>
      </c>
      <c r="T33" s="84">
        <v>1</v>
      </c>
      <c r="U33" s="138">
        <v>1</v>
      </c>
      <c r="V33" s="138">
        <v>0</v>
      </c>
      <c r="W33" s="95">
        <f t="shared" si="0"/>
        <v>8</v>
      </c>
    </row>
    <row r="34" spans="1:23" ht="15">
      <c r="A34" s="24" t="s">
        <v>49</v>
      </c>
      <c r="B34" s="113">
        <v>0</v>
      </c>
      <c r="C34" s="113">
        <v>3</v>
      </c>
      <c r="D34" s="113">
        <v>0</v>
      </c>
      <c r="E34" s="113">
        <v>2</v>
      </c>
      <c r="F34" s="85">
        <v>4</v>
      </c>
      <c r="G34" s="151">
        <v>0</v>
      </c>
      <c r="H34" s="154">
        <v>7</v>
      </c>
      <c r="I34" s="85">
        <v>0</v>
      </c>
      <c r="J34" s="85">
        <v>1</v>
      </c>
      <c r="K34" s="102">
        <v>0</v>
      </c>
      <c r="L34" s="147">
        <v>0</v>
      </c>
      <c r="M34" s="85">
        <v>4</v>
      </c>
      <c r="N34" s="85">
        <v>0</v>
      </c>
      <c r="O34" s="85">
        <v>1</v>
      </c>
      <c r="P34" s="85">
        <v>0</v>
      </c>
      <c r="Q34" s="85">
        <v>2</v>
      </c>
      <c r="R34" s="85">
        <v>1</v>
      </c>
      <c r="S34" s="85">
        <v>2</v>
      </c>
      <c r="T34" s="85">
        <v>0</v>
      </c>
      <c r="U34" s="144">
        <v>0</v>
      </c>
      <c r="V34" s="144">
        <v>0</v>
      </c>
      <c r="W34" s="95">
        <f t="shared" si="0"/>
        <v>27</v>
      </c>
    </row>
    <row r="35" spans="1:23" ht="15">
      <c r="A35" s="24" t="s">
        <v>50</v>
      </c>
      <c r="B35" s="112">
        <v>0</v>
      </c>
      <c r="C35" s="112">
        <v>0</v>
      </c>
      <c r="D35" s="112">
        <v>0</v>
      </c>
      <c r="E35" s="112">
        <v>1</v>
      </c>
      <c r="F35" s="84">
        <v>12</v>
      </c>
      <c r="G35" s="150">
        <v>0</v>
      </c>
      <c r="H35" s="94">
        <v>0</v>
      </c>
      <c r="I35" s="84">
        <v>4</v>
      </c>
      <c r="J35" s="84">
        <v>6</v>
      </c>
      <c r="K35" s="101">
        <v>3</v>
      </c>
      <c r="L35" s="111">
        <v>0</v>
      </c>
      <c r="M35" s="84">
        <v>1</v>
      </c>
      <c r="N35" s="84">
        <v>3</v>
      </c>
      <c r="O35" s="84">
        <v>5</v>
      </c>
      <c r="P35" s="84">
        <v>0</v>
      </c>
      <c r="Q35" s="84">
        <v>0</v>
      </c>
      <c r="R35" s="84">
        <v>3</v>
      </c>
      <c r="S35" s="84">
        <v>0</v>
      </c>
      <c r="T35" s="84">
        <v>0</v>
      </c>
      <c r="U35" s="138">
        <v>2</v>
      </c>
      <c r="V35" s="138">
        <v>0</v>
      </c>
      <c r="W35" s="95">
        <f t="shared" si="0"/>
        <v>40</v>
      </c>
    </row>
    <row r="36" spans="1:23" ht="15">
      <c r="A36" s="24" t="s">
        <v>51</v>
      </c>
      <c r="B36" s="113">
        <v>0</v>
      </c>
      <c r="C36" s="113">
        <v>0</v>
      </c>
      <c r="D36" s="113">
        <v>0</v>
      </c>
      <c r="E36" s="113">
        <v>0</v>
      </c>
      <c r="F36" s="85">
        <v>1</v>
      </c>
      <c r="G36" s="151">
        <v>0</v>
      </c>
      <c r="H36" s="151">
        <v>0</v>
      </c>
      <c r="I36" s="151">
        <v>2</v>
      </c>
      <c r="J36" s="85">
        <v>0</v>
      </c>
      <c r="K36" s="102">
        <v>0</v>
      </c>
      <c r="L36" s="147">
        <v>0</v>
      </c>
      <c r="M36" s="85">
        <v>0</v>
      </c>
      <c r="N36" s="85">
        <v>0</v>
      </c>
      <c r="O36" s="85">
        <v>0</v>
      </c>
      <c r="P36" s="85">
        <v>0</v>
      </c>
      <c r="Q36" s="85">
        <v>1</v>
      </c>
      <c r="R36" s="85">
        <v>0</v>
      </c>
      <c r="S36" s="85">
        <v>0</v>
      </c>
      <c r="T36" s="85">
        <v>1</v>
      </c>
      <c r="U36" s="144">
        <v>0</v>
      </c>
      <c r="V36" s="144">
        <v>0</v>
      </c>
      <c r="W36" s="95">
        <f t="shared" si="0"/>
        <v>5</v>
      </c>
    </row>
    <row r="37" spans="1:23" ht="15">
      <c r="A37" s="24" t="s">
        <v>52</v>
      </c>
      <c r="B37" s="112">
        <v>0</v>
      </c>
      <c r="C37" s="112">
        <v>0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84">
        <v>0</v>
      </c>
      <c r="K37" s="105">
        <v>0</v>
      </c>
      <c r="L37" s="111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138">
        <v>0</v>
      </c>
      <c r="V37" s="138">
        <v>0</v>
      </c>
      <c r="W37" s="95">
        <f t="shared" si="0"/>
        <v>0</v>
      </c>
    </row>
    <row r="38" spans="1:23" ht="15">
      <c r="A38" s="24" t="s">
        <v>53</v>
      </c>
      <c r="B38" s="113">
        <v>0</v>
      </c>
      <c r="C38" s="85">
        <v>0</v>
      </c>
      <c r="D38" s="108">
        <v>0</v>
      </c>
      <c r="E38" s="85">
        <v>0</v>
      </c>
      <c r="F38" s="85">
        <v>7</v>
      </c>
      <c r="G38" s="151">
        <v>4</v>
      </c>
      <c r="H38" s="154">
        <v>2</v>
      </c>
      <c r="I38" s="85">
        <v>2</v>
      </c>
      <c r="J38" s="85">
        <v>2</v>
      </c>
      <c r="K38" s="102">
        <v>0</v>
      </c>
      <c r="L38" s="147">
        <v>1</v>
      </c>
      <c r="M38" s="85">
        <v>0</v>
      </c>
      <c r="N38" s="85">
        <v>3</v>
      </c>
      <c r="O38" s="85">
        <v>1</v>
      </c>
      <c r="P38" s="85">
        <v>1</v>
      </c>
      <c r="Q38" s="85">
        <v>1</v>
      </c>
      <c r="R38" s="85">
        <v>1</v>
      </c>
      <c r="S38" s="85">
        <v>0</v>
      </c>
      <c r="T38" s="85">
        <v>0</v>
      </c>
      <c r="U38" s="144">
        <v>1</v>
      </c>
      <c r="V38" s="144">
        <v>0</v>
      </c>
      <c r="W38" s="95">
        <f t="shared" si="0"/>
        <v>26</v>
      </c>
    </row>
    <row r="39" spans="1:23" ht="15">
      <c r="A39" s="24" t="s">
        <v>54</v>
      </c>
      <c r="B39" s="112">
        <v>0</v>
      </c>
      <c r="C39" s="84">
        <v>2</v>
      </c>
      <c r="D39" s="101">
        <v>1</v>
      </c>
      <c r="E39" s="84">
        <v>0</v>
      </c>
      <c r="F39" s="84">
        <v>6</v>
      </c>
      <c r="G39" s="150">
        <v>1</v>
      </c>
      <c r="H39" s="94">
        <v>0</v>
      </c>
      <c r="I39" s="84">
        <v>2</v>
      </c>
      <c r="J39" s="84">
        <v>1</v>
      </c>
      <c r="K39" s="105">
        <v>0</v>
      </c>
      <c r="L39" s="111">
        <v>0</v>
      </c>
      <c r="M39" s="84">
        <v>0</v>
      </c>
      <c r="N39" s="84">
        <v>0</v>
      </c>
      <c r="O39" s="84">
        <v>2</v>
      </c>
      <c r="P39" s="84">
        <v>2</v>
      </c>
      <c r="Q39" s="84">
        <v>1</v>
      </c>
      <c r="R39" s="84">
        <v>2</v>
      </c>
      <c r="S39" s="84">
        <v>2</v>
      </c>
      <c r="T39" s="84">
        <v>0</v>
      </c>
      <c r="U39" s="138">
        <v>0</v>
      </c>
      <c r="V39" s="138">
        <v>0</v>
      </c>
      <c r="W39" s="95">
        <f t="shared" si="0"/>
        <v>22</v>
      </c>
    </row>
    <row r="40" spans="1:23" ht="15">
      <c r="A40" s="24" t="s">
        <v>55</v>
      </c>
      <c r="B40" s="113">
        <v>0</v>
      </c>
      <c r="C40" s="113">
        <v>0</v>
      </c>
      <c r="D40" s="113">
        <v>0</v>
      </c>
      <c r="E40" s="113">
        <v>0</v>
      </c>
      <c r="F40" s="113">
        <v>0</v>
      </c>
      <c r="G40" s="113">
        <v>0</v>
      </c>
      <c r="H40" s="113">
        <v>0</v>
      </c>
      <c r="I40" s="113">
        <v>0</v>
      </c>
      <c r="J40" s="85">
        <v>0</v>
      </c>
      <c r="K40" s="102">
        <v>0</v>
      </c>
      <c r="L40" s="147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144">
        <v>0</v>
      </c>
      <c r="V40" s="144">
        <v>0</v>
      </c>
      <c r="W40" s="95">
        <f t="shared" si="0"/>
        <v>0</v>
      </c>
    </row>
    <row r="41" spans="1:23" ht="15">
      <c r="A41" s="24" t="s">
        <v>56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84">
        <v>1</v>
      </c>
      <c r="K41" s="105">
        <v>0</v>
      </c>
      <c r="L41" s="111">
        <v>0</v>
      </c>
      <c r="M41" s="84">
        <v>1</v>
      </c>
      <c r="N41" s="84">
        <v>0</v>
      </c>
      <c r="O41" s="84">
        <v>0</v>
      </c>
      <c r="P41" s="84">
        <v>0</v>
      </c>
      <c r="Q41" s="84">
        <v>0</v>
      </c>
      <c r="R41" s="84">
        <v>3</v>
      </c>
      <c r="S41" s="84">
        <v>0</v>
      </c>
      <c r="T41" s="84">
        <v>0</v>
      </c>
      <c r="U41" s="138">
        <v>0</v>
      </c>
      <c r="V41" s="138">
        <v>0</v>
      </c>
      <c r="W41" s="95">
        <f t="shared" si="0"/>
        <v>5</v>
      </c>
    </row>
    <row r="42" spans="1:23" ht="15">
      <c r="A42" s="24" t="s">
        <v>57</v>
      </c>
      <c r="B42" s="113">
        <v>0</v>
      </c>
      <c r="C42" s="85">
        <v>0</v>
      </c>
      <c r="D42" s="102">
        <v>1</v>
      </c>
      <c r="E42" s="85">
        <v>0</v>
      </c>
      <c r="F42" s="85">
        <v>0</v>
      </c>
      <c r="G42" s="85">
        <v>0</v>
      </c>
      <c r="H42" s="85">
        <v>0</v>
      </c>
      <c r="I42" s="85">
        <v>1</v>
      </c>
      <c r="J42" s="85">
        <v>4</v>
      </c>
      <c r="K42" s="102">
        <v>0</v>
      </c>
      <c r="L42" s="147">
        <v>0</v>
      </c>
      <c r="M42" s="85">
        <v>0</v>
      </c>
      <c r="N42" s="85">
        <v>0</v>
      </c>
      <c r="O42" s="85">
        <v>1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144">
        <v>0</v>
      </c>
      <c r="V42" s="144">
        <v>0</v>
      </c>
      <c r="W42" s="95">
        <f t="shared" si="0"/>
        <v>7</v>
      </c>
    </row>
    <row r="43" spans="1:23" ht="15">
      <c r="A43" s="24" t="s">
        <v>58</v>
      </c>
      <c r="B43" s="112">
        <v>0</v>
      </c>
      <c r="C43" s="112">
        <v>0</v>
      </c>
      <c r="D43" s="112">
        <v>0</v>
      </c>
      <c r="E43" s="112">
        <v>0</v>
      </c>
      <c r="F43" s="84">
        <v>1</v>
      </c>
      <c r="G43" s="150">
        <v>0</v>
      </c>
      <c r="H43" s="94">
        <v>0</v>
      </c>
      <c r="I43" s="84">
        <v>1</v>
      </c>
      <c r="J43" s="84">
        <v>0</v>
      </c>
      <c r="K43" s="105">
        <v>0</v>
      </c>
      <c r="L43" s="111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138">
        <v>0</v>
      </c>
      <c r="V43" s="138">
        <v>0</v>
      </c>
      <c r="W43" s="95">
        <f t="shared" si="0"/>
        <v>2</v>
      </c>
    </row>
    <row r="44" spans="1:23" ht="15">
      <c r="A44" s="24" t="s">
        <v>59</v>
      </c>
      <c r="B44" s="113">
        <v>0</v>
      </c>
      <c r="C44" s="113">
        <v>0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85">
        <v>0</v>
      </c>
      <c r="K44" s="102">
        <v>0</v>
      </c>
      <c r="L44" s="147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144">
        <v>0</v>
      </c>
      <c r="V44" s="144">
        <v>0</v>
      </c>
      <c r="W44" s="95">
        <f t="shared" si="0"/>
        <v>0</v>
      </c>
    </row>
    <row r="45" spans="1:23" ht="15">
      <c r="A45" s="24" t="s">
        <v>60</v>
      </c>
      <c r="B45" s="112">
        <v>12</v>
      </c>
      <c r="C45" s="84">
        <v>23</v>
      </c>
      <c r="D45" s="101">
        <v>1</v>
      </c>
      <c r="E45" s="84">
        <v>10</v>
      </c>
      <c r="F45" s="84">
        <v>56</v>
      </c>
      <c r="G45" s="150">
        <v>27</v>
      </c>
      <c r="H45" s="94">
        <v>21</v>
      </c>
      <c r="I45" s="84">
        <v>37</v>
      </c>
      <c r="J45" s="84">
        <v>21</v>
      </c>
      <c r="K45" s="101">
        <v>1</v>
      </c>
      <c r="L45" s="111">
        <v>20</v>
      </c>
      <c r="M45" s="84">
        <v>6</v>
      </c>
      <c r="N45" s="84">
        <v>1</v>
      </c>
      <c r="O45" s="84">
        <v>5</v>
      </c>
      <c r="P45" s="84">
        <v>26</v>
      </c>
      <c r="Q45" s="84">
        <v>29</v>
      </c>
      <c r="R45" s="84">
        <v>7</v>
      </c>
      <c r="S45" s="84">
        <v>16</v>
      </c>
      <c r="T45" s="84">
        <v>6</v>
      </c>
      <c r="U45" s="138">
        <v>10</v>
      </c>
      <c r="V45" s="138">
        <v>0</v>
      </c>
      <c r="W45" s="95">
        <f t="shared" si="0"/>
        <v>335</v>
      </c>
    </row>
    <row r="46" spans="1:23" ht="15">
      <c r="A46" s="24" t="s">
        <v>61</v>
      </c>
      <c r="B46" s="113">
        <v>0</v>
      </c>
      <c r="C46" s="113">
        <v>3</v>
      </c>
      <c r="D46" s="113">
        <v>0</v>
      </c>
      <c r="E46" s="113">
        <v>0</v>
      </c>
      <c r="F46" s="113">
        <v>0</v>
      </c>
      <c r="G46" s="151">
        <v>0</v>
      </c>
      <c r="H46" s="154">
        <v>0</v>
      </c>
      <c r="I46" s="85">
        <v>0</v>
      </c>
      <c r="J46" s="85">
        <v>0</v>
      </c>
      <c r="K46" s="102">
        <v>0</v>
      </c>
      <c r="L46" s="147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144">
        <v>0</v>
      </c>
      <c r="V46" s="144">
        <v>0</v>
      </c>
      <c r="W46" s="95">
        <f t="shared" si="0"/>
        <v>3</v>
      </c>
    </row>
    <row r="47" spans="1:23" ht="15">
      <c r="A47" s="24" t="s">
        <v>62</v>
      </c>
      <c r="B47" s="112">
        <v>0</v>
      </c>
      <c r="C47" s="112">
        <v>0</v>
      </c>
      <c r="D47" s="112">
        <v>0</v>
      </c>
      <c r="E47" s="112">
        <v>2</v>
      </c>
      <c r="F47" s="112">
        <v>0</v>
      </c>
      <c r="G47" s="112">
        <v>0</v>
      </c>
      <c r="H47" s="112">
        <v>0</v>
      </c>
      <c r="I47" s="112">
        <v>1</v>
      </c>
      <c r="J47" s="84">
        <v>1</v>
      </c>
      <c r="K47" s="101">
        <v>6</v>
      </c>
      <c r="L47" s="111">
        <v>0</v>
      </c>
      <c r="M47" s="84">
        <v>0</v>
      </c>
      <c r="N47" s="89">
        <v>0</v>
      </c>
      <c r="O47" s="89">
        <v>0</v>
      </c>
      <c r="P47" s="84">
        <v>0</v>
      </c>
      <c r="Q47" s="84">
        <v>0</v>
      </c>
      <c r="R47" s="84">
        <v>0</v>
      </c>
      <c r="S47" s="84">
        <v>2</v>
      </c>
      <c r="T47" s="84">
        <v>9</v>
      </c>
      <c r="U47" s="138">
        <v>2</v>
      </c>
      <c r="V47" s="138">
        <v>0</v>
      </c>
      <c r="W47" s="95">
        <f t="shared" si="0"/>
        <v>23</v>
      </c>
    </row>
    <row r="48" spans="1:23" ht="15">
      <c r="A48" s="24" t="s">
        <v>63</v>
      </c>
      <c r="B48" s="113">
        <v>0</v>
      </c>
      <c r="C48" s="113">
        <v>0</v>
      </c>
      <c r="D48" s="113">
        <v>0</v>
      </c>
      <c r="E48" s="113">
        <v>0</v>
      </c>
      <c r="F48" s="85">
        <v>3</v>
      </c>
      <c r="G48" s="151">
        <v>0</v>
      </c>
      <c r="H48" s="154">
        <v>2</v>
      </c>
      <c r="I48" s="85">
        <v>0</v>
      </c>
      <c r="J48" s="85">
        <v>0</v>
      </c>
      <c r="K48" s="102">
        <v>1</v>
      </c>
      <c r="L48" s="147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1</v>
      </c>
      <c r="S48" s="85">
        <v>0</v>
      </c>
      <c r="T48" s="85">
        <v>0</v>
      </c>
      <c r="U48" s="144">
        <v>0</v>
      </c>
      <c r="V48" s="144">
        <v>0</v>
      </c>
      <c r="W48" s="95">
        <f t="shared" si="0"/>
        <v>7</v>
      </c>
    </row>
    <row r="49" spans="1:23" ht="15">
      <c r="A49" s="24" t="s">
        <v>73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89">
        <v>0</v>
      </c>
      <c r="K49" s="101">
        <v>0</v>
      </c>
      <c r="L49" s="111">
        <v>0</v>
      </c>
      <c r="M49" s="84">
        <v>0</v>
      </c>
      <c r="N49" s="89">
        <v>0</v>
      </c>
      <c r="O49" s="89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138">
        <v>0</v>
      </c>
      <c r="V49" s="138">
        <v>0</v>
      </c>
      <c r="W49" s="95">
        <f t="shared" si="0"/>
        <v>0</v>
      </c>
    </row>
    <row r="50" spans="1:23" ht="15">
      <c r="A50" s="25" t="s">
        <v>74</v>
      </c>
      <c r="B50" s="115">
        <v>0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85">
        <v>0</v>
      </c>
      <c r="K50" s="103">
        <v>0</v>
      </c>
      <c r="L50" s="146">
        <v>0</v>
      </c>
      <c r="M50" s="87">
        <v>0</v>
      </c>
      <c r="N50" s="85">
        <v>0</v>
      </c>
      <c r="O50" s="85">
        <v>0</v>
      </c>
      <c r="P50" s="87">
        <v>0</v>
      </c>
      <c r="Q50" s="87">
        <v>0</v>
      </c>
      <c r="R50" s="85">
        <v>0</v>
      </c>
      <c r="S50" s="87">
        <v>0</v>
      </c>
      <c r="T50" s="87">
        <v>0</v>
      </c>
      <c r="U50" s="148">
        <v>0</v>
      </c>
      <c r="V50" s="148">
        <v>0</v>
      </c>
      <c r="W50" s="95">
        <f t="shared" si="0"/>
        <v>0</v>
      </c>
    </row>
    <row r="51" spans="1:23" ht="15">
      <c r="A51" s="25" t="s">
        <v>75</v>
      </c>
      <c r="B51" s="116">
        <v>5</v>
      </c>
      <c r="C51" s="88">
        <v>1</v>
      </c>
      <c r="D51" s="88">
        <v>0</v>
      </c>
      <c r="E51" s="88">
        <v>0</v>
      </c>
      <c r="F51" s="88">
        <v>0</v>
      </c>
      <c r="G51" s="88">
        <v>0</v>
      </c>
      <c r="H51" s="96">
        <v>5</v>
      </c>
      <c r="I51" s="88">
        <v>3</v>
      </c>
      <c r="J51" s="89">
        <v>0</v>
      </c>
      <c r="K51" s="104">
        <v>3</v>
      </c>
      <c r="L51" s="110">
        <v>0</v>
      </c>
      <c r="M51" s="88">
        <v>1</v>
      </c>
      <c r="N51" s="89">
        <v>0</v>
      </c>
      <c r="O51" s="89">
        <v>0</v>
      </c>
      <c r="P51" s="88">
        <v>3</v>
      </c>
      <c r="Q51" s="88">
        <v>3</v>
      </c>
      <c r="R51" s="84">
        <v>0</v>
      </c>
      <c r="S51" s="88">
        <v>4</v>
      </c>
      <c r="T51" s="88">
        <v>0</v>
      </c>
      <c r="U51" s="139">
        <v>0</v>
      </c>
      <c r="V51" s="139">
        <v>0</v>
      </c>
      <c r="W51" s="95">
        <f t="shared" si="0"/>
        <v>28</v>
      </c>
    </row>
    <row r="52" spans="1:23" ht="15">
      <c r="A52" s="25" t="s">
        <v>76</v>
      </c>
      <c r="B52" s="115">
        <v>0</v>
      </c>
      <c r="C52" s="115">
        <v>0</v>
      </c>
      <c r="D52" s="115">
        <v>0</v>
      </c>
      <c r="E52" s="115">
        <v>1</v>
      </c>
      <c r="F52" s="87">
        <v>5</v>
      </c>
      <c r="G52" s="152">
        <v>0</v>
      </c>
      <c r="H52" s="155">
        <v>2</v>
      </c>
      <c r="I52" s="87">
        <v>1</v>
      </c>
      <c r="J52" s="87">
        <v>2</v>
      </c>
      <c r="K52" s="103">
        <v>0</v>
      </c>
      <c r="L52" s="146">
        <v>0</v>
      </c>
      <c r="M52" s="87">
        <v>1</v>
      </c>
      <c r="N52" s="85">
        <v>0</v>
      </c>
      <c r="O52" s="85">
        <v>0</v>
      </c>
      <c r="P52" s="87">
        <v>4</v>
      </c>
      <c r="Q52" s="87">
        <v>1</v>
      </c>
      <c r="R52" s="85">
        <v>0</v>
      </c>
      <c r="S52" s="87">
        <v>17</v>
      </c>
      <c r="T52" s="87">
        <v>0</v>
      </c>
      <c r="U52" s="148">
        <v>1</v>
      </c>
      <c r="V52" s="148">
        <v>0</v>
      </c>
      <c r="W52" s="95">
        <f t="shared" si="0"/>
        <v>35</v>
      </c>
    </row>
    <row r="53" spans="1:23" ht="15">
      <c r="A53" s="25" t="s">
        <v>77</v>
      </c>
      <c r="B53" s="116">
        <v>0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88">
        <v>0</v>
      </c>
      <c r="K53" s="157">
        <v>0</v>
      </c>
      <c r="L53" s="158">
        <v>0</v>
      </c>
      <c r="M53" s="159">
        <v>0</v>
      </c>
      <c r="N53" s="89">
        <v>0</v>
      </c>
      <c r="O53" s="89">
        <v>0</v>
      </c>
      <c r="P53" s="88">
        <v>0</v>
      </c>
      <c r="Q53" s="88">
        <v>0</v>
      </c>
      <c r="R53" s="84">
        <v>0</v>
      </c>
      <c r="S53" s="88">
        <v>0</v>
      </c>
      <c r="T53" s="88">
        <v>0</v>
      </c>
      <c r="U53" s="139">
        <v>0</v>
      </c>
      <c r="V53" s="139">
        <v>0</v>
      </c>
      <c r="W53" s="95">
        <f t="shared" si="0"/>
        <v>0</v>
      </c>
    </row>
    <row r="54" spans="1:23" ht="15">
      <c r="A54" s="25" t="s">
        <v>78</v>
      </c>
      <c r="B54" s="115">
        <v>0</v>
      </c>
      <c r="C54" s="115">
        <v>0</v>
      </c>
      <c r="D54" s="115">
        <v>0</v>
      </c>
      <c r="E54" s="115">
        <v>0</v>
      </c>
      <c r="F54" s="87">
        <v>0</v>
      </c>
      <c r="G54" s="152">
        <v>0</v>
      </c>
      <c r="H54" s="152">
        <v>0</v>
      </c>
      <c r="I54" s="152">
        <v>0</v>
      </c>
      <c r="J54" s="87">
        <v>1</v>
      </c>
      <c r="K54" s="103">
        <v>0</v>
      </c>
      <c r="L54" s="146">
        <v>0</v>
      </c>
      <c r="M54" s="87">
        <v>0</v>
      </c>
      <c r="N54" s="85">
        <v>0</v>
      </c>
      <c r="O54" s="85">
        <v>0</v>
      </c>
      <c r="P54" s="87">
        <v>0</v>
      </c>
      <c r="Q54" s="87">
        <v>0</v>
      </c>
      <c r="R54" s="85">
        <v>0</v>
      </c>
      <c r="S54" s="87">
        <v>0</v>
      </c>
      <c r="T54" s="87">
        <v>0</v>
      </c>
      <c r="U54" s="148">
        <v>0</v>
      </c>
      <c r="V54" s="148">
        <v>0</v>
      </c>
      <c r="W54" s="95">
        <f t="shared" si="0"/>
        <v>1</v>
      </c>
    </row>
    <row r="55" spans="1:23" s="1" customFormat="1" ht="15">
      <c r="A55" s="32" t="s">
        <v>96</v>
      </c>
      <c r="B55" s="117">
        <v>113</v>
      </c>
      <c r="C55" s="89">
        <v>50</v>
      </c>
      <c r="D55" s="105">
        <v>1</v>
      </c>
      <c r="E55" s="89">
        <v>22</v>
      </c>
      <c r="F55" s="89">
        <v>10</v>
      </c>
      <c r="G55" s="150">
        <v>0</v>
      </c>
      <c r="H55" s="97">
        <v>1</v>
      </c>
      <c r="I55" s="89">
        <v>12</v>
      </c>
      <c r="J55" s="89">
        <v>16</v>
      </c>
      <c r="K55" s="105">
        <v>53</v>
      </c>
      <c r="L55" s="126">
        <v>3</v>
      </c>
      <c r="M55" s="89">
        <v>21</v>
      </c>
      <c r="N55" s="89">
        <v>86</v>
      </c>
      <c r="O55" s="89">
        <v>10</v>
      </c>
      <c r="P55" s="89">
        <v>35</v>
      </c>
      <c r="Q55" s="89">
        <v>71</v>
      </c>
      <c r="R55" s="89">
        <v>2</v>
      </c>
      <c r="S55" s="89">
        <v>2</v>
      </c>
      <c r="T55" s="89">
        <v>2</v>
      </c>
      <c r="U55" s="140">
        <v>7</v>
      </c>
      <c r="V55" s="140">
        <v>0</v>
      </c>
      <c r="W55" s="95">
        <f t="shared" si="0"/>
        <v>517</v>
      </c>
    </row>
    <row r="56" spans="1:23" s="1" customFormat="1" ht="15.75" thickBot="1">
      <c r="A56" s="34" t="s">
        <v>97</v>
      </c>
      <c r="B56" s="118">
        <v>3</v>
      </c>
      <c r="C56" s="90">
        <v>0</v>
      </c>
      <c r="D56" s="109">
        <v>1</v>
      </c>
      <c r="E56" s="90">
        <v>0</v>
      </c>
      <c r="F56" s="90">
        <v>1</v>
      </c>
      <c r="G56" s="153">
        <v>0</v>
      </c>
      <c r="H56" s="156">
        <v>4</v>
      </c>
      <c r="I56" s="90">
        <v>1</v>
      </c>
      <c r="J56" s="90">
        <v>0</v>
      </c>
      <c r="K56" s="106">
        <v>0</v>
      </c>
      <c r="L56" s="145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v>5</v>
      </c>
      <c r="S56" s="90">
        <v>1</v>
      </c>
      <c r="T56" s="90">
        <v>0</v>
      </c>
      <c r="U56" s="149">
        <v>0</v>
      </c>
      <c r="V56" s="149">
        <v>0</v>
      </c>
      <c r="W56" s="95">
        <f t="shared" si="0"/>
        <v>16</v>
      </c>
    </row>
    <row r="57" spans="1:23" ht="15.75" thickBot="1">
      <c r="A57" s="41" t="s">
        <v>64</v>
      </c>
      <c r="B57" s="100">
        <f>SUM(B2:B56)</f>
        <v>176</v>
      </c>
      <c r="C57" s="98">
        <f>SUM(C2:C56)</f>
        <v>157</v>
      </c>
      <c r="D57" s="98">
        <f aca="true" t="shared" si="1" ref="D57:V57">SUM(D2:D56)</f>
        <v>106</v>
      </c>
      <c r="E57" s="98">
        <f t="shared" si="1"/>
        <v>75</v>
      </c>
      <c r="F57" s="98">
        <f t="shared" si="1"/>
        <v>372</v>
      </c>
      <c r="G57" s="98">
        <f t="shared" si="1"/>
        <v>82</v>
      </c>
      <c r="H57" s="98">
        <f t="shared" si="1"/>
        <v>99</v>
      </c>
      <c r="I57" s="98">
        <f t="shared" si="1"/>
        <v>152</v>
      </c>
      <c r="J57" s="98">
        <f t="shared" si="1"/>
        <v>205</v>
      </c>
      <c r="K57" s="98">
        <f t="shared" si="1"/>
        <v>120</v>
      </c>
      <c r="L57" s="98">
        <f t="shared" si="1"/>
        <v>100</v>
      </c>
      <c r="M57" s="98">
        <f t="shared" si="1"/>
        <v>69</v>
      </c>
      <c r="N57" s="98">
        <f t="shared" si="1"/>
        <v>173</v>
      </c>
      <c r="O57" s="98">
        <f t="shared" si="1"/>
        <v>226</v>
      </c>
      <c r="P57" s="98">
        <f t="shared" si="1"/>
        <v>161</v>
      </c>
      <c r="Q57" s="98">
        <f t="shared" si="1"/>
        <v>196</v>
      </c>
      <c r="R57" s="98">
        <f t="shared" si="1"/>
        <v>117</v>
      </c>
      <c r="S57" s="98">
        <f t="shared" si="1"/>
        <v>123</v>
      </c>
      <c r="T57" s="98">
        <f t="shared" si="1"/>
        <v>124</v>
      </c>
      <c r="U57" s="98">
        <f>SUM(U2:U56)</f>
        <v>72</v>
      </c>
      <c r="V57" s="98">
        <f t="shared" si="1"/>
        <v>0</v>
      </c>
      <c r="W57" s="99">
        <f>SUM(W2:W56)</f>
        <v>2905</v>
      </c>
    </row>
  </sheetData>
  <sheetProtection/>
  <printOptions/>
  <pageMargins left="0.7" right="0.7" top="0.75" bottom="0.75" header="0.3" footer="0.3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zoomScale="115" zoomScaleNormal="11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57" sqref="A1:W57"/>
    </sheetView>
  </sheetViews>
  <sheetFormatPr defaultColWidth="9.140625" defaultRowHeight="15"/>
  <cols>
    <col min="1" max="1" width="43.57421875" style="0" bestFit="1" customWidth="1"/>
    <col min="2" max="5" width="13.140625" style="0" customWidth="1"/>
    <col min="6" max="6" width="15.28125" style="0" customWidth="1"/>
    <col min="7" max="9" width="13.140625" style="0" customWidth="1"/>
    <col min="10" max="10" width="15.421875" style="0" customWidth="1"/>
    <col min="11" max="14" width="13.140625" style="0" customWidth="1"/>
    <col min="15" max="15" width="14.7109375" style="0" bestFit="1" customWidth="1"/>
    <col min="16" max="22" width="13.140625" style="0" customWidth="1"/>
    <col min="23" max="23" width="16.140625" style="40" customWidth="1"/>
  </cols>
  <sheetData>
    <row r="1" spans="1:23" ht="45.75" thickBot="1">
      <c r="A1" s="31" t="s">
        <v>82</v>
      </c>
      <c r="B1" s="28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18</v>
      </c>
      <c r="U1" s="30" t="s">
        <v>19</v>
      </c>
      <c r="V1" s="30" t="s">
        <v>103</v>
      </c>
      <c r="W1" s="23" t="s">
        <v>20</v>
      </c>
    </row>
    <row r="2" spans="1:23" ht="15">
      <c r="A2" s="33" t="s">
        <v>22</v>
      </c>
      <c r="B2" s="119">
        <v>50000</v>
      </c>
      <c r="C2" s="13">
        <v>85000</v>
      </c>
      <c r="D2" s="13">
        <v>0</v>
      </c>
      <c r="E2" s="13">
        <v>20000</v>
      </c>
      <c r="F2" s="13">
        <v>1020000</v>
      </c>
      <c r="G2" s="165">
        <v>70000</v>
      </c>
      <c r="H2" s="76">
        <v>10000</v>
      </c>
      <c r="I2" s="13">
        <v>285000</v>
      </c>
      <c r="J2" s="13">
        <v>250000</v>
      </c>
      <c r="K2" s="132">
        <v>0</v>
      </c>
      <c r="L2" s="128">
        <v>90000</v>
      </c>
      <c r="M2" s="13">
        <v>250000</v>
      </c>
      <c r="N2" s="13">
        <v>130000</v>
      </c>
      <c r="O2" s="13">
        <v>312000</v>
      </c>
      <c r="P2" s="13">
        <v>50000</v>
      </c>
      <c r="Q2" s="13">
        <v>150000</v>
      </c>
      <c r="R2" s="13">
        <v>40000</v>
      </c>
      <c r="S2" s="13">
        <v>300000</v>
      </c>
      <c r="T2" s="13">
        <v>50000</v>
      </c>
      <c r="U2" s="142">
        <v>50000</v>
      </c>
      <c r="V2" s="142">
        <v>0</v>
      </c>
      <c r="W2" s="26">
        <f>SUM(B2:V2)</f>
        <v>3212000</v>
      </c>
    </row>
    <row r="3" spans="1:23" ht="15">
      <c r="A3" s="24" t="s">
        <v>23</v>
      </c>
      <c r="B3" s="121">
        <v>660000</v>
      </c>
      <c r="C3" s="35">
        <v>580000</v>
      </c>
      <c r="D3" s="35">
        <v>410000</v>
      </c>
      <c r="E3" s="35">
        <v>160000</v>
      </c>
      <c r="F3" s="35">
        <v>1690000</v>
      </c>
      <c r="G3" s="167">
        <v>640000</v>
      </c>
      <c r="H3" s="168">
        <v>490000</v>
      </c>
      <c r="I3" s="35">
        <v>470000</v>
      </c>
      <c r="J3" s="35">
        <v>1420000</v>
      </c>
      <c r="K3" s="134">
        <v>40000</v>
      </c>
      <c r="L3" s="160">
        <v>550000</v>
      </c>
      <c r="M3" s="35">
        <v>80000</v>
      </c>
      <c r="N3" s="35">
        <v>520000</v>
      </c>
      <c r="O3" s="35">
        <v>1120000</v>
      </c>
      <c r="P3" s="35">
        <v>1365000</v>
      </c>
      <c r="Q3" s="35">
        <v>755000</v>
      </c>
      <c r="R3" s="35">
        <v>290000</v>
      </c>
      <c r="S3" s="35">
        <v>410000</v>
      </c>
      <c r="T3" s="35">
        <v>590000</v>
      </c>
      <c r="U3" s="163">
        <v>920000</v>
      </c>
      <c r="V3" s="163">
        <v>0</v>
      </c>
      <c r="W3" s="26">
        <f aca="true" t="shared" si="0" ref="W3:W56">SUM(B3:V3)</f>
        <v>13160000</v>
      </c>
    </row>
    <row r="4" spans="1:23" ht="15">
      <c r="A4" s="24" t="s">
        <v>24</v>
      </c>
      <c r="B4" s="119">
        <v>0</v>
      </c>
      <c r="C4" s="119">
        <v>25000</v>
      </c>
      <c r="D4" s="119">
        <v>0</v>
      </c>
      <c r="E4" s="119">
        <v>0</v>
      </c>
      <c r="F4" s="119">
        <v>0</v>
      </c>
      <c r="G4" s="119">
        <v>0</v>
      </c>
      <c r="H4" s="119">
        <v>0</v>
      </c>
      <c r="I4" s="119">
        <v>25000</v>
      </c>
      <c r="J4" s="13">
        <v>240000</v>
      </c>
      <c r="K4" s="132">
        <v>0</v>
      </c>
      <c r="L4" s="128">
        <v>0</v>
      </c>
      <c r="M4" s="13">
        <v>0</v>
      </c>
      <c r="N4" s="13">
        <v>0</v>
      </c>
      <c r="O4" s="13">
        <v>20000</v>
      </c>
      <c r="P4" s="13">
        <v>0</v>
      </c>
      <c r="Q4" s="13">
        <v>0</v>
      </c>
      <c r="R4" s="13">
        <v>0</v>
      </c>
      <c r="S4" s="13">
        <v>0</v>
      </c>
      <c r="T4" s="13">
        <v>40000</v>
      </c>
      <c r="U4" s="142">
        <v>0</v>
      </c>
      <c r="V4" s="142">
        <v>0</v>
      </c>
      <c r="W4" s="26">
        <f t="shared" si="0"/>
        <v>350000</v>
      </c>
    </row>
    <row r="5" spans="1:23" ht="15">
      <c r="A5" s="24" t="s">
        <v>25</v>
      </c>
      <c r="B5" s="121">
        <v>0</v>
      </c>
      <c r="C5" s="121">
        <v>0</v>
      </c>
      <c r="D5" s="121">
        <v>0</v>
      </c>
      <c r="E5" s="121">
        <v>0</v>
      </c>
      <c r="F5" s="35">
        <v>80000</v>
      </c>
      <c r="G5" s="167">
        <v>0</v>
      </c>
      <c r="H5" s="167">
        <v>0</v>
      </c>
      <c r="I5" s="167">
        <v>0</v>
      </c>
      <c r="J5" s="167">
        <v>0</v>
      </c>
      <c r="K5" s="167">
        <v>0</v>
      </c>
      <c r="L5" s="167">
        <v>0</v>
      </c>
      <c r="M5" s="35">
        <v>0</v>
      </c>
      <c r="N5" s="35">
        <v>0</v>
      </c>
      <c r="O5" s="35">
        <v>40000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163">
        <v>0</v>
      </c>
      <c r="V5" s="163">
        <v>0</v>
      </c>
      <c r="W5" s="26">
        <f t="shared" si="0"/>
        <v>120000</v>
      </c>
    </row>
    <row r="6" spans="1:23" ht="15">
      <c r="A6" s="24" t="s">
        <v>26</v>
      </c>
      <c r="B6" s="119">
        <v>0</v>
      </c>
      <c r="C6" s="119">
        <v>0</v>
      </c>
      <c r="D6" s="119">
        <v>0</v>
      </c>
      <c r="E6" s="119">
        <v>0</v>
      </c>
      <c r="F6" s="13">
        <v>90000</v>
      </c>
      <c r="G6" s="165">
        <v>0</v>
      </c>
      <c r="H6" s="165">
        <v>0</v>
      </c>
      <c r="I6" s="165">
        <v>0</v>
      </c>
      <c r="J6" s="165">
        <v>0</v>
      </c>
      <c r="K6" s="165">
        <v>0</v>
      </c>
      <c r="L6" s="165">
        <v>0</v>
      </c>
      <c r="M6" s="13">
        <v>0</v>
      </c>
      <c r="N6" s="13">
        <v>30000</v>
      </c>
      <c r="O6" s="13">
        <v>30000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42">
        <v>0</v>
      </c>
      <c r="V6" s="142">
        <v>0</v>
      </c>
      <c r="W6" s="26">
        <f t="shared" si="0"/>
        <v>150000</v>
      </c>
    </row>
    <row r="7" spans="1:23" ht="15">
      <c r="A7" s="24" t="s">
        <v>27</v>
      </c>
      <c r="B7" s="121">
        <v>30000</v>
      </c>
      <c r="C7" s="35">
        <v>150000</v>
      </c>
      <c r="D7" s="35">
        <v>0</v>
      </c>
      <c r="E7" s="35">
        <v>60000</v>
      </c>
      <c r="F7" s="35">
        <v>480000</v>
      </c>
      <c r="G7" s="167">
        <v>0</v>
      </c>
      <c r="H7" s="168">
        <v>90000</v>
      </c>
      <c r="I7" s="35">
        <v>30000</v>
      </c>
      <c r="J7" s="35">
        <v>90000</v>
      </c>
      <c r="K7" s="134">
        <v>100000</v>
      </c>
      <c r="L7" s="160">
        <v>70000</v>
      </c>
      <c r="M7" s="35">
        <v>0</v>
      </c>
      <c r="N7" s="35">
        <v>0</v>
      </c>
      <c r="O7" s="35">
        <v>210000</v>
      </c>
      <c r="P7" s="35">
        <v>0</v>
      </c>
      <c r="Q7" s="35">
        <v>0</v>
      </c>
      <c r="R7" s="35">
        <v>30000</v>
      </c>
      <c r="S7" s="35">
        <v>0</v>
      </c>
      <c r="T7" s="35">
        <v>0</v>
      </c>
      <c r="U7" s="163">
        <v>40000</v>
      </c>
      <c r="V7" s="163">
        <v>0</v>
      </c>
      <c r="W7" s="26">
        <f t="shared" si="0"/>
        <v>1380000</v>
      </c>
    </row>
    <row r="8" spans="1:23" ht="15">
      <c r="A8" s="24" t="s">
        <v>28</v>
      </c>
      <c r="B8" s="119">
        <v>0</v>
      </c>
      <c r="C8" s="119">
        <v>0</v>
      </c>
      <c r="D8" s="119">
        <v>0</v>
      </c>
      <c r="E8" s="119">
        <v>0</v>
      </c>
      <c r="F8" s="13">
        <v>730000</v>
      </c>
      <c r="G8" s="165">
        <v>0</v>
      </c>
      <c r="H8" s="76">
        <v>120000</v>
      </c>
      <c r="I8" s="13">
        <v>40000</v>
      </c>
      <c r="J8" s="13">
        <v>800000</v>
      </c>
      <c r="K8" s="132">
        <v>0</v>
      </c>
      <c r="L8" s="128">
        <v>0</v>
      </c>
      <c r="M8" s="13">
        <v>0</v>
      </c>
      <c r="N8" s="13">
        <v>0</v>
      </c>
      <c r="O8" s="13">
        <v>180000</v>
      </c>
      <c r="P8" s="13">
        <v>0</v>
      </c>
      <c r="Q8" s="13">
        <v>0</v>
      </c>
      <c r="R8" s="13">
        <v>240000</v>
      </c>
      <c r="S8" s="13">
        <v>0</v>
      </c>
      <c r="T8" s="13">
        <v>0</v>
      </c>
      <c r="U8" s="142">
        <v>0</v>
      </c>
      <c r="V8" s="142">
        <v>0</v>
      </c>
      <c r="W8" s="26">
        <f t="shared" si="0"/>
        <v>2110000</v>
      </c>
    </row>
    <row r="9" spans="1:23" ht="15">
      <c r="A9" s="24" t="s">
        <v>29</v>
      </c>
      <c r="B9" s="121">
        <v>0</v>
      </c>
      <c r="C9" s="121">
        <v>180000</v>
      </c>
      <c r="D9" s="35">
        <v>340000</v>
      </c>
      <c r="E9" s="35">
        <v>80000</v>
      </c>
      <c r="F9" s="35">
        <v>4975000</v>
      </c>
      <c r="G9" s="167">
        <v>210000</v>
      </c>
      <c r="H9" s="168">
        <v>110000</v>
      </c>
      <c r="I9" s="35">
        <v>815000</v>
      </c>
      <c r="J9" s="35">
        <v>460000</v>
      </c>
      <c r="K9" s="134">
        <v>40000</v>
      </c>
      <c r="L9" s="160">
        <v>40000</v>
      </c>
      <c r="M9" s="35">
        <v>60000</v>
      </c>
      <c r="N9" s="35">
        <v>220000</v>
      </c>
      <c r="O9" s="35">
        <v>180000</v>
      </c>
      <c r="P9" s="35">
        <v>40000</v>
      </c>
      <c r="Q9" s="35">
        <v>0</v>
      </c>
      <c r="R9" s="35">
        <v>0</v>
      </c>
      <c r="S9" s="35">
        <v>120000</v>
      </c>
      <c r="T9" s="35">
        <v>230000</v>
      </c>
      <c r="U9" s="163">
        <v>0</v>
      </c>
      <c r="V9" s="163">
        <v>0</v>
      </c>
      <c r="W9" s="26">
        <f t="shared" si="0"/>
        <v>8100000</v>
      </c>
    </row>
    <row r="10" spans="1:23" ht="15">
      <c r="A10" s="24" t="s">
        <v>30</v>
      </c>
      <c r="B10" s="119">
        <v>0</v>
      </c>
      <c r="C10" s="119">
        <v>20000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26">
        <f t="shared" si="0"/>
        <v>20000</v>
      </c>
    </row>
    <row r="11" spans="1:23" ht="15">
      <c r="A11" s="24" t="s">
        <v>31</v>
      </c>
      <c r="B11" s="121">
        <v>0</v>
      </c>
      <c r="C11" s="121">
        <v>0</v>
      </c>
      <c r="D11" s="121">
        <v>0</v>
      </c>
      <c r="E11" s="121">
        <v>0</v>
      </c>
      <c r="F11" s="35">
        <v>150000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26">
        <f t="shared" si="0"/>
        <v>150000</v>
      </c>
    </row>
    <row r="12" spans="1:23" ht="15">
      <c r="A12" s="24" t="s">
        <v>32</v>
      </c>
      <c r="B12" s="119">
        <v>0</v>
      </c>
      <c r="C12" s="119">
        <v>0</v>
      </c>
      <c r="D12" s="119">
        <v>0</v>
      </c>
      <c r="E12" s="119">
        <v>0</v>
      </c>
      <c r="F12" s="13">
        <v>360000</v>
      </c>
      <c r="G12" s="165">
        <v>0</v>
      </c>
      <c r="H12" s="165">
        <v>0</v>
      </c>
      <c r="I12" s="165">
        <v>30000</v>
      </c>
      <c r="J12" s="165">
        <v>0</v>
      </c>
      <c r="K12" s="165">
        <v>0</v>
      </c>
      <c r="L12" s="165">
        <v>0</v>
      </c>
      <c r="M12" s="13">
        <v>80000</v>
      </c>
      <c r="N12" s="13">
        <v>0</v>
      </c>
      <c r="O12" s="13">
        <v>40000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26">
        <f t="shared" si="0"/>
        <v>510000</v>
      </c>
    </row>
    <row r="13" spans="1:23" ht="15">
      <c r="A13" s="24" t="s">
        <v>33</v>
      </c>
      <c r="B13" s="121">
        <v>0</v>
      </c>
      <c r="C13" s="121">
        <v>0</v>
      </c>
      <c r="D13" s="121">
        <v>0</v>
      </c>
      <c r="E13" s="121"/>
      <c r="F13" s="35">
        <v>200000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26">
        <f t="shared" si="0"/>
        <v>200000</v>
      </c>
    </row>
    <row r="14" spans="1:23" ht="15">
      <c r="A14" s="24" t="s">
        <v>34</v>
      </c>
      <c r="B14" s="119">
        <v>150000</v>
      </c>
      <c r="C14" s="13">
        <v>180000</v>
      </c>
      <c r="D14" s="13">
        <v>150000</v>
      </c>
      <c r="E14" s="13">
        <v>30000</v>
      </c>
      <c r="F14" s="13">
        <v>270000</v>
      </c>
      <c r="G14" s="165">
        <v>110000</v>
      </c>
      <c r="H14" s="76">
        <v>260000</v>
      </c>
      <c r="I14" s="13">
        <v>360000</v>
      </c>
      <c r="J14" s="13">
        <v>1200000</v>
      </c>
      <c r="K14" s="132">
        <v>0</v>
      </c>
      <c r="L14" s="128">
        <v>180000</v>
      </c>
      <c r="M14" s="13">
        <v>0</v>
      </c>
      <c r="N14" s="13">
        <v>240000</v>
      </c>
      <c r="O14" s="13">
        <v>240000</v>
      </c>
      <c r="P14" s="13">
        <v>260000</v>
      </c>
      <c r="Q14" s="13">
        <v>300000</v>
      </c>
      <c r="R14" s="13">
        <v>420000</v>
      </c>
      <c r="S14" s="13">
        <v>100000</v>
      </c>
      <c r="T14" s="13">
        <v>90000</v>
      </c>
      <c r="U14" s="142">
        <v>0</v>
      </c>
      <c r="V14" s="142">
        <v>0</v>
      </c>
      <c r="W14" s="26">
        <f t="shared" si="0"/>
        <v>4540000</v>
      </c>
    </row>
    <row r="15" spans="1:23" ht="15">
      <c r="A15" s="24" t="s">
        <v>35</v>
      </c>
      <c r="B15" s="121">
        <v>0</v>
      </c>
      <c r="C15" s="121">
        <v>0</v>
      </c>
      <c r="D15" s="121">
        <v>0</v>
      </c>
      <c r="E15" s="121">
        <v>0</v>
      </c>
      <c r="F15" s="35">
        <v>100000</v>
      </c>
      <c r="G15" s="167">
        <v>0</v>
      </c>
      <c r="H15" s="167">
        <v>0</v>
      </c>
      <c r="I15" s="167">
        <v>0</v>
      </c>
      <c r="J15" s="35">
        <v>20000</v>
      </c>
      <c r="K15" s="134">
        <v>0</v>
      </c>
      <c r="L15" s="160">
        <v>0</v>
      </c>
      <c r="M15" s="35">
        <v>20000</v>
      </c>
      <c r="N15" s="35">
        <v>0</v>
      </c>
      <c r="O15" s="35">
        <v>0</v>
      </c>
      <c r="P15" s="35">
        <v>20000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26">
        <f t="shared" si="0"/>
        <v>160000</v>
      </c>
    </row>
    <row r="16" spans="1:23" ht="15">
      <c r="A16" s="24" t="s">
        <v>36</v>
      </c>
      <c r="B16" s="119">
        <v>0</v>
      </c>
      <c r="C16" s="13">
        <v>0</v>
      </c>
      <c r="D16" s="13">
        <v>0</v>
      </c>
      <c r="E16" s="13">
        <v>0</v>
      </c>
      <c r="F16" s="13">
        <v>0</v>
      </c>
      <c r="G16" s="165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42">
        <v>0</v>
      </c>
      <c r="V16" s="142">
        <v>0</v>
      </c>
      <c r="W16" s="26">
        <f t="shared" si="0"/>
        <v>0</v>
      </c>
    </row>
    <row r="17" spans="1:23" ht="15">
      <c r="A17" s="24" t="s">
        <v>37</v>
      </c>
      <c r="B17" s="121">
        <v>30000</v>
      </c>
      <c r="C17" s="121">
        <v>90000</v>
      </c>
      <c r="D17" s="35">
        <v>915000</v>
      </c>
      <c r="E17" s="35">
        <v>120000</v>
      </c>
      <c r="F17" s="35">
        <v>220000</v>
      </c>
      <c r="G17" s="167">
        <v>60000</v>
      </c>
      <c r="H17" s="168">
        <v>210000</v>
      </c>
      <c r="I17" s="35">
        <v>195000</v>
      </c>
      <c r="J17" s="35">
        <v>250000</v>
      </c>
      <c r="K17" s="134">
        <v>800000</v>
      </c>
      <c r="L17" s="160">
        <v>560000</v>
      </c>
      <c r="M17" s="35">
        <v>90000</v>
      </c>
      <c r="N17" s="35">
        <v>20000</v>
      </c>
      <c r="O17" s="35">
        <v>560000</v>
      </c>
      <c r="P17" s="35">
        <v>220000</v>
      </c>
      <c r="Q17" s="35">
        <v>415000</v>
      </c>
      <c r="R17" s="35">
        <v>720000</v>
      </c>
      <c r="S17" s="35">
        <v>795000</v>
      </c>
      <c r="T17" s="35">
        <v>1010000</v>
      </c>
      <c r="U17" s="163">
        <v>40000</v>
      </c>
      <c r="V17" s="163">
        <v>0</v>
      </c>
      <c r="W17" s="26">
        <f t="shared" si="0"/>
        <v>7320000</v>
      </c>
    </row>
    <row r="18" spans="1:23" ht="15">
      <c r="A18" s="24" t="s">
        <v>38</v>
      </c>
      <c r="B18" s="119">
        <v>0</v>
      </c>
      <c r="C18" s="119">
        <v>0</v>
      </c>
      <c r="D18" s="13">
        <v>60000</v>
      </c>
      <c r="E18" s="13">
        <v>0</v>
      </c>
      <c r="F18" s="13">
        <v>330000</v>
      </c>
      <c r="G18" s="165">
        <v>0</v>
      </c>
      <c r="H18" s="76">
        <v>575000</v>
      </c>
      <c r="I18" s="13">
        <v>30000</v>
      </c>
      <c r="J18" s="13">
        <v>0</v>
      </c>
      <c r="K18" s="132">
        <v>0</v>
      </c>
      <c r="L18" s="128">
        <v>20000</v>
      </c>
      <c r="M18" s="13">
        <v>0</v>
      </c>
      <c r="N18" s="13">
        <v>100000</v>
      </c>
      <c r="O18" s="13">
        <v>0</v>
      </c>
      <c r="P18" s="13">
        <v>10000</v>
      </c>
      <c r="Q18" s="13">
        <v>10000</v>
      </c>
      <c r="R18" s="13">
        <v>40000</v>
      </c>
      <c r="S18" s="13">
        <v>0</v>
      </c>
      <c r="T18" s="13">
        <v>20000</v>
      </c>
      <c r="U18" s="142">
        <v>60000</v>
      </c>
      <c r="V18" s="142">
        <v>0</v>
      </c>
      <c r="W18" s="26">
        <f t="shared" si="0"/>
        <v>1255000</v>
      </c>
    </row>
    <row r="19" spans="1:23" ht="15">
      <c r="A19" s="24" t="s">
        <v>70</v>
      </c>
      <c r="B19" s="119">
        <v>0</v>
      </c>
      <c r="C19" s="119">
        <v>0</v>
      </c>
      <c r="D19" s="13">
        <v>120000</v>
      </c>
      <c r="E19" s="13">
        <v>0</v>
      </c>
      <c r="F19" s="13">
        <v>270000</v>
      </c>
      <c r="G19" s="165">
        <v>0</v>
      </c>
      <c r="H19" s="76">
        <v>50000</v>
      </c>
      <c r="I19" s="13">
        <v>50000</v>
      </c>
      <c r="J19" s="13">
        <v>650000</v>
      </c>
      <c r="K19" s="132">
        <v>100000</v>
      </c>
      <c r="L19" s="128">
        <v>0</v>
      </c>
      <c r="M19" s="13">
        <v>50000</v>
      </c>
      <c r="N19" s="13">
        <v>0</v>
      </c>
      <c r="O19" s="13">
        <v>50000</v>
      </c>
      <c r="P19" s="13">
        <v>0</v>
      </c>
      <c r="Q19" s="13">
        <v>0</v>
      </c>
      <c r="R19" s="13">
        <v>100000</v>
      </c>
      <c r="S19" s="13">
        <v>0</v>
      </c>
      <c r="T19" s="13">
        <v>50000</v>
      </c>
      <c r="U19" s="142">
        <v>0</v>
      </c>
      <c r="V19" s="142">
        <v>0</v>
      </c>
      <c r="W19" s="26">
        <f t="shared" si="0"/>
        <v>1490000</v>
      </c>
    </row>
    <row r="20" spans="1:23" ht="15">
      <c r="A20" s="24" t="s">
        <v>71</v>
      </c>
      <c r="B20" s="121">
        <v>120000</v>
      </c>
      <c r="C20" s="35">
        <v>620000</v>
      </c>
      <c r="D20" s="35">
        <v>0</v>
      </c>
      <c r="E20" s="35">
        <v>100000</v>
      </c>
      <c r="F20" s="35">
        <v>220000</v>
      </c>
      <c r="G20" s="167">
        <v>0</v>
      </c>
      <c r="H20" s="168">
        <v>100000</v>
      </c>
      <c r="I20" s="35">
        <v>0</v>
      </c>
      <c r="J20" s="35">
        <v>200000</v>
      </c>
      <c r="K20" s="134">
        <v>0</v>
      </c>
      <c r="L20" s="160">
        <v>100000</v>
      </c>
      <c r="M20" s="35">
        <v>0</v>
      </c>
      <c r="N20" s="35">
        <v>100000</v>
      </c>
      <c r="O20" s="35">
        <v>300000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26">
        <f t="shared" si="0"/>
        <v>1860000</v>
      </c>
    </row>
    <row r="21" spans="1:23" ht="15">
      <c r="A21" s="24" t="s">
        <v>72</v>
      </c>
      <c r="B21" s="119">
        <v>400000</v>
      </c>
      <c r="C21" s="13">
        <v>1000000</v>
      </c>
      <c r="D21" s="13">
        <v>0</v>
      </c>
      <c r="E21" s="13">
        <v>800000</v>
      </c>
      <c r="F21" s="13">
        <v>4990000</v>
      </c>
      <c r="G21" s="165">
        <v>400000</v>
      </c>
      <c r="H21" s="76">
        <v>0</v>
      </c>
      <c r="I21" s="13">
        <v>200000</v>
      </c>
      <c r="J21" s="13">
        <v>5100000</v>
      </c>
      <c r="K21" s="132">
        <v>0</v>
      </c>
      <c r="L21" s="128">
        <v>500000</v>
      </c>
      <c r="M21" s="13">
        <v>1300000</v>
      </c>
      <c r="N21" s="13">
        <v>800000</v>
      </c>
      <c r="O21" s="13">
        <v>3530000</v>
      </c>
      <c r="P21" s="13">
        <v>500000</v>
      </c>
      <c r="Q21" s="13">
        <v>0</v>
      </c>
      <c r="R21" s="13">
        <v>500000</v>
      </c>
      <c r="S21" s="13">
        <v>0</v>
      </c>
      <c r="T21" s="13">
        <v>0</v>
      </c>
      <c r="U21" s="142">
        <v>0</v>
      </c>
      <c r="V21" s="142">
        <v>0</v>
      </c>
      <c r="W21" s="26">
        <f t="shared" si="0"/>
        <v>20020000</v>
      </c>
    </row>
    <row r="22" spans="1:23" ht="15">
      <c r="A22" s="24" t="s">
        <v>39</v>
      </c>
      <c r="B22" s="121">
        <v>100000</v>
      </c>
      <c r="C22" s="35">
        <v>200000</v>
      </c>
      <c r="D22" s="35">
        <v>0</v>
      </c>
      <c r="E22" s="35">
        <v>100000</v>
      </c>
      <c r="F22" s="35">
        <v>1760000</v>
      </c>
      <c r="G22" s="167">
        <v>0</v>
      </c>
      <c r="H22" s="168">
        <v>750000</v>
      </c>
      <c r="I22" s="35">
        <v>0</v>
      </c>
      <c r="J22" s="35">
        <v>150000</v>
      </c>
      <c r="K22" s="134">
        <v>100000</v>
      </c>
      <c r="L22" s="160">
        <v>0</v>
      </c>
      <c r="M22" s="35">
        <v>0</v>
      </c>
      <c r="N22" s="35">
        <v>400000</v>
      </c>
      <c r="O22" s="35">
        <v>1290000</v>
      </c>
      <c r="P22" s="35">
        <v>0</v>
      </c>
      <c r="Q22" s="35">
        <v>300000</v>
      </c>
      <c r="R22" s="35">
        <v>100000</v>
      </c>
      <c r="S22" s="35">
        <v>0</v>
      </c>
      <c r="T22" s="35">
        <v>0</v>
      </c>
      <c r="U22" s="163">
        <v>500000</v>
      </c>
      <c r="V22" s="163">
        <v>0</v>
      </c>
      <c r="W22" s="26">
        <f t="shared" si="0"/>
        <v>5750000</v>
      </c>
    </row>
    <row r="23" spans="1:23" ht="15">
      <c r="A23" s="24" t="s">
        <v>40</v>
      </c>
      <c r="B23" s="119">
        <v>0</v>
      </c>
      <c r="C23" s="119">
        <v>0</v>
      </c>
      <c r="D23" s="13">
        <v>0</v>
      </c>
      <c r="E23" s="13">
        <v>0</v>
      </c>
      <c r="F23" s="13">
        <v>100000</v>
      </c>
      <c r="G23" s="165">
        <v>0</v>
      </c>
      <c r="H23" s="76">
        <v>300000</v>
      </c>
      <c r="I23" s="13">
        <v>0</v>
      </c>
      <c r="J23" s="13">
        <v>0</v>
      </c>
      <c r="K23" s="132">
        <v>50000</v>
      </c>
      <c r="L23" s="128">
        <v>0</v>
      </c>
      <c r="M23" s="13">
        <v>50000</v>
      </c>
      <c r="N23" s="13">
        <v>0</v>
      </c>
      <c r="O23" s="13">
        <v>50000</v>
      </c>
      <c r="P23" s="13">
        <v>0</v>
      </c>
      <c r="Q23" s="13">
        <v>0</v>
      </c>
      <c r="R23" s="13">
        <v>0</v>
      </c>
      <c r="S23" s="13">
        <v>0</v>
      </c>
      <c r="T23" s="13">
        <v>100000</v>
      </c>
      <c r="U23" s="142">
        <v>0</v>
      </c>
      <c r="V23" s="142">
        <v>0</v>
      </c>
      <c r="W23" s="26">
        <f t="shared" si="0"/>
        <v>650000</v>
      </c>
    </row>
    <row r="24" spans="1:23" ht="15">
      <c r="A24" s="24" t="s">
        <v>41</v>
      </c>
      <c r="B24" s="121">
        <v>440000</v>
      </c>
      <c r="C24" s="35">
        <v>300000</v>
      </c>
      <c r="D24" s="35">
        <v>350000</v>
      </c>
      <c r="E24" s="35">
        <v>260000</v>
      </c>
      <c r="F24" s="35">
        <v>5945000</v>
      </c>
      <c r="G24" s="167">
        <v>90000</v>
      </c>
      <c r="H24" s="168">
        <v>1480000</v>
      </c>
      <c r="I24" s="35">
        <v>305000</v>
      </c>
      <c r="J24" s="35">
        <v>3210000</v>
      </c>
      <c r="K24" s="134">
        <v>60000</v>
      </c>
      <c r="L24" s="160">
        <v>260000</v>
      </c>
      <c r="M24" s="35">
        <v>540000</v>
      </c>
      <c r="N24" s="35">
        <v>120000</v>
      </c>
      <c r="O24" s="35">
        <v>2280000</v>
      </c>
      <c r="P24" s="35">
        <v>150000</v>
      </c>
      <c r="Q24" s="35">
        <v>180000</v>
      </c>
      <c r="R24" s="35">
        <v>840000</v>
      </c>
      <c r="S24" s="35">
        <v>707500</v>
      </c>
      <c r="T24" s="35">
        <v>150000</v>
      </c>
      <c r="U24" s="163">
        <v>370000</v>
      </c>
      <c r="V24" s="163">
        <v>0</v>
      </c>
      <c r="W24" s="26">
        <f t="shared" si="0"/>
        <v>18037500</v>
      </c>
    </row>
    <row r="25" spans="1:23" ht="15">
      <c r="A25" s="24" t="s">
        <v>42</v>
      </c>
      <c r="B25" s="119">
        <v>0</v>
      </c>
      <c r="C25" s="13">
        <v>30000</v>
      </c>
      <c r="D25" s="13">
        <v>400000</v>
      </c>
      <c r="E25" s="13">
        <v>0</v>
      </c>
      <c r="F25" s="13">
        <v>0</v>
      </c>
      <c r="G25" s="13">
        <v>0</v>
      </c>
      <c r="H25" s="13">
        <v>0</v>
      </c>
      <c r="I25" s="13">
        <v>60000</v>
      </c>
      <c r="J25" s="13">
        <v>0</v>
      </c>
      <c r="K25" s="13">
        <v>0</v>
      </c>
      <c r="L25" s="128">
        <v>100000</v>
      </c>
      <c r="M25" s="13">
        <v>0</v>
      </c>
      <c r="N25" s="13">
        <v>0</v>
      </c>
      <c r="O25" s="13">
        <v>0</v>
      </c>
      <c r="P25" s="13">
        <v>110000</v>
      </c>
      <c r="Q25" s="13">
        <v>0</v>
      </c>
      <c r="R25" s="13">
        <v>0</v>
      </c>
      <c r="S25" s="13">
        <v>30000</v>
      </c>
      <c r="T25" s="13">
        <v>0</v>
      </c>
      <c r="U25" s="13">
        <v>0</v>
      </c>
      <c r="V25" s="13">
        <v>0</v>
      </c>
      <c r="W25" s="26">
        <f t="shared" si="0"/>
        <v>730000</v>
      </c>
    </row>
    <row r="26" spans="1:23" ht="15">
      <c r="A26" s="24" t="s">
        <v>43</v>
      </c>
      <c r="B26" s="121">
        <v>100000</v>
      </c>
      <c r="C26" s="35">
        <v>0</v>
      </c>
      <c r="D26" s="35">
        <v>300000</v>
      </c>
      <c r="E26" s="35">
        <v>0</v>
      </c>
      <c r="F26" s="35">
        <v>1000000</v>
      </c>
      <c r="G26" s="167">
        <v>100000</v>
      </c>
      <c r="H26" s="168">
        <v>150000</v>
      </c>
      <c r="I26" s="35">
        <v>200000</v>
      </c>
      <c r="J26" s="35">
        <v>150000</v>
      </c>
      <c r="K26" s="134">
        <v>100000</v>
      </c>
      <c r="L26" s="160">
        <v>50000</v>
      </c>
      <c r="M26" s="35">
        <v>150000</v>
      </c>
      <c r="N26" s="35">
        <v>300000</v>
      </c>
      <c r="O26" s="35">
        <v>500000</v>
      </c>
      <c r="P26" s="35">
        <v>50000</v>
      </c>
      <c r="Q26" s="35">
        <v>200000</v>
      </c>
      <c r="R26" s="35">
        <v>450000</v>
      </c>
      <c r="S26" s="35">
        <v>50000</v>
      </c>
      <c r="T26" s="35">
        <v>0</v>
      </c>
      <c r="U26" s="163">
        <v>50000</v>
      </c>
      <c r="V26" s="163">
        <v>0</v>
      </c>
      <c r="W26" s="26">
        <f t="shared" si="0"/>
        <v>3900000</v>
      </c>
    </row>
    <row r="27" spans="1:23" ht="15">
      <c r="A27" s="24" t="s">
        <v>44</v>
      </c>
      <c r="B27" s="119">
        <v>0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26">
        <f t="shared" si="0"/>
        <v>0</v>
      </c>
    </row>
    <row r="28" spans="1:23" ht="15">
      <c r="A28" s="24" t="s">
        <v>45</v>
      </c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35">
        <v>50000</v>
      </c>
      <c r="K28" s="134">
        <v>0</v>
      </c>
      <c r="L28" s="160">
        <v>0</v>
      </c>
      <c r="M28" s="35">
        <v>0</v>
      </c>
      <c r="N28" s="35">
        <v>100000</v>
      </c>
      <c r="O28" s="35">
        <v>50000</v>
      </c>
      <c r="P28" s="35">
        <v>0</v>
      </c>
      <c r="Q28" s="35">
        <v>0</v>
      </c>
      <c r="R28" s="35">
        <v>50000</v>
      </c>
      <c r="S28" s="35">
        <v>50000</v>
      </c>
      <c r="T28" s="35">
        <v>0</v>
      </c>
      <c r="U28" s="35">
        <v>0</v>
      </c>
      <c r="V28" s="35">
        <v>0</v>
      </c>
      <c r="W28" s="26">
        <f t="shared" si="0"/>
        <v>300000</v>
      </c>
    </row>
    <row r="29" spans="1:23" ht="15">
      <c r="A29" s="24" t="s">
        <v>46</v>
      </c>
      <c r="B29" s="119">
        <v>0</v>
      </c>
      <c r="C29" s="119">
        <v>0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3">
        <v>0</v>
      </c>
      <c r="N29" s="13">
        <v>0</v>
      </c>
      <c r="O29" s="13">
        <v>250000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26">
        <f t="shared" si="0"/>
        <v>250000</v>
      </c>
    </row>
    <row r="30" spans="1:23" ht="15">
      <c r="A30" s="24" t="s">
        <v>94</v>
      </c>
      <c r="B30" s="121">
        <v>0</v>
      </c>
      <c r="C30" s="121">
        <v>0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60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26">
        <f t="shared" si="0"/>
        <v>0</v>
      </c>
    </row>
    <row r="31" spans="1:23" ht="15">
      <c r="A31" s="24" t="s">
        <v>95</v>
      </c>
      <c r="B31" s="119">
        <v>0</v>
      </c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36">
        <v>500000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26">
        <f t="shared" si="0"/>
        <v>500000</v>
      </c>
    </row>
    <row r="32" spans="1:23" ht="15">
      <c r="A32" s="24" t="s">
        <v>47</v>
      </c>
      <c r="B32" s="121">
        <v>0</v>
      </c>
      <c r="C32" s="121">
        <v>0</v>
      </c>
      <c r="D32" s="121">
        <v>0</v>
      </c>
      <c r="E32" s="121">
        <v>0</v>
      </c>
      <c r="F32" s="121">
        <v>0</v>
      </c>
      <c r="G32" s="167">
        <v>60000</v>
      </c>
      <c r="H32" s="168">
        <v>0</v>
      </c>
      <c r="I32" s="168">
        <v>0</v>
      </c>
      <c r="J32" s="168">
        <v>0</v>
      </c>
      <c r="K32" s="168">
        <v>0</v>
      </c>
      <c r="L32" s="168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30000</v>
      </c>
      <c r="U32" s="163">
        <v>0</v>
      </c>
      <c r="V32" s="163">
        <v>0</v>
      </c>
      <c r="W32" s="26">
        <f t="shared" si="0"/>
        <v>90000</v>
      </c>
    </row>
    <row r="33" spans="1:23" ht="15">
      <c r="A33" s="24" t="s">
        <v>48</v>
      </c>
      <c r="B33" s="119">
        <v>0</v>
      </c>
      <c r="C33" s="119">
        <v>115000</v>
      </c>
      <c r="D33" s="119">
        <v>0</v>
      </c>
      <c r="E33" s="119">
        <v>0</v>
      </c>
      <c r="F33" s="13">
        <v>120000</v>
      </c>
      <c r="G33" s="165">
        <v>40000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100000</v>
      </c>
      <c r="U33" s="142">
        <v>80000</v>
      </c>
      <c r="V33" s="142">
        <v>0</v>
      </c>
      <c r="W33" s="26">
        <f t="shared" si="0"/>
        <v>455000</v>
      </c>
    </row>
    <row r="34" spans="1:23" ht="15">
      <c r="A34" s="24" t="s">
        <v>49</v>
      </c>
      <c r="B34" s="121">
        <v>0</v>
      </c>
      <c r="C34" s="121">
        <v>150000</v>
      </c>
      <c r="D34" s="121">
        <v>0</v>
      </c>
      <c r="E34" s="121">
        <v>100000</v>
      </c>
      <c r="F34" s="35">
        <v>650000</v>
      </c>
      <c r="G34" s="167">
        <v>0</v>
      </c>
      <c r="H34" s="168">
        <v>400000</v>
      </c>
      <c r="I34" s="35">
        <v>0</v>
      </c>
      <c r="J34" s="35">
        <v>50000</v>
      </c>
      <c r="K34" s="134">
        <v>0</v>
      </c>
      <c r="L34" s="160">
        <v>0</v>
      </c>
      <c r="M34" s="35">
        <v>200000</v>
      </c>
      <c r="N34" s="35">
        <v>0</v>
      </c>
      <c r="O34" s="35">
        <v>150000</v>
      </c>
      <c r="P34" s="35">
        <v>0</v>
      </c>
      <c r="Q34" s="35">
        <v>100000</v>
      </c>
      <c r="R34" s="35">
        <v>100000</v>
      </c>
      <c r="S34" s="35">
        <v>100000</v>
      </c>
      <c r="T34" s="35">
        <v>0</v>
      </c>
      <c r="U34" s="163">
        <v>0</v>
      </c>
      <c r="V34" s="163">
        <v>0</v>
      </c>
      <c r="W34" s="26">
        <f t="shared" si="0"/>
        <v>2000000</v>
      </c>
    </row>
    <row r="35" spans="1:23" ht="15">
      <c r="A35" s="24" t="s">
        <v>50</v>
      </c>
      <c r="B35" s="119">
        <v>0</v>
      </c>
      <c r="C35" s="119">
        <v>0</v>
      </c>
      <c r="D35" s="119">
        <v>0</v>
      </c>
      <c r="E35" s="119">
        <v>80000</v>
      </c>
      <c r="F35" s="13">
        <v>825000</v>
      </c>
      <c r="G35" s="165">
        <v>0</v>
      </c>
      <c r="H35" s="76">
        <v>0</v>
      </c>
      <c r="I35" s="13">
        <v>200000</v>
      </c>
      <c r="J35" s="13">
        <v>570000</v>
      </c>
      <c r="K35" s="132">
        <v>150000</v>
      </c>
      <c r="L35" s="128">
        <v>0</v>
      </c>
      <c r="M35" s="13">
        <v>50000</v>
      </c>
      <c r="N35" s="13">
        <v>150000</v>
      </c>
      <c r="O35" s="13">
        <v>250000</v>
      </c>
      <c r="P35" s="13">
        <v>0</v>
      </c>
      <c r="Q35" s="13">
        <v>0</v>
      </c>
      <c r="R35" s="13">
        <v>150000</v>
      </c>
      <c r="S35" s="13">
        <v>0</v>
      </c>
      <c r="T35" s="13">
        <v>0</v>
      </c>
      <c r="U35" s="142">
        <v>110000</v>
      </c>
      <c r="V35" s="142">
        <v>0</v>
      </c>
      <c r="W35" s="26">
        <f t="shared" si="0"/>
        <v>2535000</v>
      </c>
    </row>
    <row r="36" spans="1:23" ht="15">
      <c r="A36" s="24" t="s">
        <v>51</v>
      </c>
      <c r="B36" s="121">
        <v>0</v>
      </c>
      <c r="C36" s="121">
        <v>0</v>
      </c>
      <c r="D36" s="121">
        <v>0</v>
      </c>
      <c r="E36" s="121">
        <v>0</v>
      </c>
      <c r="F36" s="35">
        <v>50000</v>
      </c>
      <c r="G36" s="167">
        <v>0</v>
      </c>
      <c r="H36" s="167">
        <v>0</v>
      </c>
      <c r="I36" s="167">
        <v>100000</v>
      </c>
      <c r="J36" s="167">
        <v>0</v>
      </c>
      <c r="K36" s="167">
        <v>0</v>
      </c>
      <c r="L36" s="167">
        <v>0</v>
      </c>
      <c r="M36" s="35">
        <v>0</v>
      </c>
      <c r="N36" s="35">
        <v>0</v>
      </c>
      <c r="O36" s="35">
        <v>0</v>
      </c>
      <c r="P36" s="35">
        <v>0</v>
      </c>
      <c r="Q36" s="35">
        <v>50000</v>
      </c>
      <c r="R36" s="35">
        <v>0</v>
      </c>
      <c r="S36" s="35">
        <v>0</v>
      </c>
      <c r="T36" s="35">
        <v>50000</v>
      </c>
      <c r="U36" s="163">
        <v>0</v>
      </c>
      <c r="V36" s="163">
        <v>0</v>
      </c>
      <c r="W36" s="26">
        <f t="shared" si="0"/>
        <v>250000</v>
      </c>
    </row>
    <row r="37" spans="1:23" ht="15">
      <c r="A37" s="24" t="s">
        <v>52</v>
      </c>
      <c r="B37" s="119">
        <v>0</v>
      </c>
      <c r="C37" s="119">
        <v>0</v>
      </c>
      <c r="D37" s="119">
        <v>0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26">
        <f t="shared" si="0"/>
        <v>0</v>
      </c>
    </row>
    <row r="38" spans="1:23" ht="15">
      <c r="A38" s="24" t="s">
        <v>53</v>
      </c>
      <c r="B38" s="121">
        <v>0</v>
      </c>
      <c r="C38" s="121">
        <v>0</v>
      </c>
      <c r="D38" s="121">
        <v>0</v>
      </c>
      <c r="E38" s="121">
        <v>0</v>
      </c>
      <c r="F38" s="35">
        <v>725000</v>
      </c>
      <c r="G38" s="167">
        <v>400000</v>
      </c>
      <c r="H38" s="168">
        <v>300000</v>
      </c>
      <c r="I38" s="35">
        <v>100000</v>
      </c>
      <c r="J38" s="35">
        <v>200000</v>
      </c>
      <c r="K38" s="134">
        <v>0</v>
      </c>
      <c r="L38" s="160">
        <v>50000</v>
      </c>
      <c r="M38" s="35">
        <v>0</v>
      </c>
      <c r="N38" s="35">
        <v>400000</v>
      </c>
      <c r="O38" s="35">
        <v>50000</v>
      </c>
      <c r="P38" s="35">
        <v>150000</v>
      </c>
      <c r="Q38" s="35">
        <v>50000</v>
      </c>
      <c r="R38" s="35">
        <v>50000</v>
      </c>
      <c r="S38" s="35">
        <v>0</v>
      </c>
      <c r="T38" s="35">
        <v>0</v>
      </c>
      <c r="U38" s="163">
        <v>60000</v>
      </c>
      <c r="V38" s="163">
        <v>0</v>
      </c>
      <c r="W38" s="26">
        <f t="shared" si="0"/>
        <v>2535000</v>
      </c>
    </row>
    <row r="39" spans="1:23" ht="15">
      <c r="A39" s="24" t="s">
        <v>54</v>
      </c>
      <c r="B39" s="119">
        <v>0</v>
      </c>
      <c r="C39" s="13">
        <v>80000</v>
      </c>
      <c r="D39" s="13">
        <v>40000</v>
      </c>
      <c r="E39" s="13">
        <v>0</v>
      </c>
      <c r="F39" s="13">
        <v>1320000</v>
      </c>
      <c r="G39" s="165">
        <v>40000</v>
      </c>
      <c r="H39" s="76">
        <v>0</v>
      </c>
      <c r="I39" s="13">
        <v>90000</v>
      </c>
      <c r="J39" s="13">
        <v>100000</v>
      </c>
      <c r="K39" s="132">
        <v>0</v>
      </c>
      <c r="L39" s="128">
        <v>0</v>
      </c>
      <c r="M39" s="13">
        <v>0</v>
      </c>
      <c r="N39" s="13">
        <v>0</v>
      </c>
      <c r="O39" s="13">
        <v>190000</v>
      </c>
      <c r="P39" s="13">
        <v>80000</v>
      </c>
      <c r="Q39" s="13">
        <v>40000</v>
      </c>
      <c r="R39" s="13">
        <v>100000</v>
      </c>
      <c r="S39" s="13">
        <v>80000</v>
      </c>
      <c r="T39" s="13">
        <v>0</v>
      </c>
      <c r="U39" s="142">
        <v>0</v>
      </c>
      <c r="V39" s="142">
        <v>0</v>
      </c>
      <c r="W39" s="26">
        <f t="shared" si="0"/>
        <v>2160000</v>
      </c>
    </row>
    <row r="40" spans="1:23" ht="15">
      <c r="A40" s="24" t="s">
        <v>55</v>
      </c>
      <c r="B40" s="121">
        <v>0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26">
        <f t="shared" si="0"/>
        <v>0</v>
      </c>
    </row>
    <row r="41" spans="1:23" ht="15">
      <c r="A41" s="24" t="s">
        <v>56</v>
      </c>
      <c r="B41" s="119">
        <v>0</v>
      </c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3">
        <v>50000</v>
      </c>
      <c r="K41" s="132">
        <v>0</v>
      </c>
      <c r="L41" s="128">
        <v>0</v>
      </c>
      <c r="M41" s="13">
        <v>30000</v>
      </c>
      <c r="N41" s="13">
        <v>0</v>
      </c>
      <c r="O41" s="13">
        <v>0</v>
      </c>
      <c r="P41" s="13">
        <v>0</v>
      </c>
      <c r="Q41" s="13">
        <v>0</v>
      </c>
      <c r="R41" s="13">
        <v>100000</v>
      </c>
      <c r="S41" s="13">
        <v>0</v>
      </c>
      <c r="T41" s="13">
        <v>0</v>
      </c>
      <c r="U41" s="142">
        <v>0</v>
      </c>
      <c r="V41" s="142">
        <v>0</v>
      </c>
      <c r="W41" s="26">
        <f t="shared" si="0"/>
        <v>180000</v>
      </c>
    </row>
    <row r="42" spans="1:23" ht="15">
      <c r="A42" s="24" t="s">
        <v>57</v>
      </c>
      <c r="B42" s="121">
        <v>0</v>
      </c>
      <c r="C42" s="121">
        <v>0</v>
      </c>
      <c r="D42" s="35">
        <v>50000</v>
      </c>
      <c r="E42" s="35">
        <v>0</v>
      </c>
      <c r="F42" s="35">
        <v>0</v>
      </c>
      <c r="G42" s="35">
        <v>0</v>
      </c>
      <c r="H42" s="35">
        <v>0</v>
      </c>
      <c r="I42" s="35">
        <v>50000</v>
      </c>
      <c r="J42" s="35">
        <v>650000</v>
      </c>
      <c r="K42" s="134">
        <v>0</v>
      </c>
      <c r="L42" s="160">
        <v>0</v>
      </c>
      <c r="M42" s="35">
        <v>0</v>
      </c>
      <c r="N42" s="35">
        <v>0</v>
      </c>
      <c r="O42" s="35">
        <v>50000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26">
        <f t="shared" si="0"/>
        <v>800000</v>
      </c>
    </row>
    <row r="43" spans="1:23" ht="15">
      <c r="A43" s="24" t="s">
        <v>58</v>
      </c>
      <c r="B43" s="119">
        <v>0</v>
      </c>
      <c r="C43" s="119">
        <v>0</v>
      </c>
      <c r="D43" s="13">
        <v>0</v>
      </c>
      <c r="E43" s="13">
        <v>0</v>
      </c>
      <c r="F43" s="13">
        <v>50000</v>
      </c>
      <c r="G43" s="165">
        <v>0</v>
      </c>
      <c r="H43" s="76">
        <v>0</v>
      </c>
      <c r="I43" s="76">
        <v>50000</v>
      </c>
      <c r="J43" s="76">
        <v>0</v>
      </c>
      <c r="K43" s="76">
        <v>0</v>
      </c>
      <c r="L43" s="76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26">
        <f t="shared" si="0"/>
        <v>100000</v>
      </c>
    </row>
    <row r="44" spans="1:23" ht="15">
      <c r="A44" s="24" t="s">
        <v>59</v>
      </c>
      <c r="B44" s="121">
        <v>0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26">
        <f t="shared" si="0"/>
        <v>0</v>
      </c>
    </row>
    <row r="45" spans="1:23" ht="15">
      <c r="A45" s="24" t="s">
        <v>60</v>
      </c>
      <c r="B45" s="119">
        <v>530000</v>
      </c>
      <c r="C45" s="13">
        <v>540000</v>
      </c>
      <c r="D45" s="13">
        <v>20000</v>
      </c>
      <c r="E45" s="13">
        <v>200000</v>
      </c>
      <c r="F45" s="13">
        <v>1955000</v>
      </c>
      <c r="G45" s="165">
        <v>700000</v>
      </c>
      <c r="H45" s="76">
        <v>540000</v>
      </c>
      <c r="I45" s="13">
        <v>885000</v>
      </c>
      <c r="J45" s="13">
        <v>570000</v>
      </c>
      <c r="K45" s="132">
        <v>20000</v>
      </c>
      <c r="L45" s="128">
        <v>490000</v>
      </c>
      <c r="M45" s="13">
        <v>200000</v>
      </c>
      <c r="N45" s="13">
        <v>20000</v>
      </c>
      <c r="O45" s="13">
        <v>110000</v>
      </c>
      <c r="P45" s="13">
        <v>680000</v>
      </c>
      <c r="Q45" s="13">
        <v>806000</v>
      </c>
      <c r="R45" s="13">
        <v>180000</v>
      </c>
      <c r="S45" s="13">
        <v>390000</v>
      </c>
      <c r="T45" s="13">
        <v>120000</v>
      </c>
      <c r="U45" s="142">
        <v>480000</v>
      </c>
      <c r="V45" s="142">
        <v>0</v>
      </c>
      <c r="W45" s="26">
        <f t="shared" si="0"/>
        <v>9436000</v>
      </c>
    </row>
    <row r="46" spans="1:23" ht="15">
      <c r="A46" s="24" t="s">
        <v>61</v>
      </c>
      <c r="B46" s="121">
        <v>0</v>
      </c>
      <c r="C46" s="121">
        <v>65000</v>
      </c>
      <c r="D46" s="121">
        <v>0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26">
        <f t="shared" si="0"/>
        <v>65000</v>
      </c>
    </row>
    <row r="47" spans="1:23" ht="15">
      <c r="A47" s="24" t="s">
        <v>62</v>
      </c>
      <c r="B47" s="119">
        <v>0</v>
      </c>
      <c r="C47" s="119">
        <v>0</v>
      </c>
      <c r="D47" s="119">
        <v>0</v>
      </c>
      <c r="E47" s="119">
        <v>80000</v>
      </c>
      <c r="F47" s="119">
        <v>0</v>
      </c>
      <c r="G47" s="119">
        <v>0</v>
      </c>
      <c r="H47" s="119">
        <v>0</v>
      </c>
      <c r="I47" s="119">
        <v>40000</v>
      </c>
      <c r="J47" s="13">
        <v>60000</v>
      </c>
      <c r="K47" s="132">
        <v>240000</v>
      </c>
      <c r="L47" s="128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80000</v>
      </c>
      <c r="T47" s="13">
        <v>360000</v>
      </c>
      <c r="U47" s="142">
        <v>80000</v>
      </c>
      <c r="V47" s="142">
        <v>0</v>
      </c>
      <c r="W47" s="26">
        <f t="shared" si="0"/>
        <v>940000</v>
      </c>
    </row>
    <row r="48" spans="1:23" ht="15">
      <c r="A48" s="24" t="s">
        <v>63</v>
      </c>
      <c r="B48" s="121">
        <v>0</v>
      </c>
      <c r="C48" s="121">
        <v>0</v>
      </c>
      <c r="D48" s="121">
        <v>0</v>
      </c>
      <c r="E48" s="121">
        <v>0</v>
      </c>
      <c r="F48" s="35">
        <v>550000</v>
      </c>
      <c r="G48" s="167">
        <v>0</v>
      </c>
      <c r="H48" s="168">
        <v>200000</v>
      </c>
      <c r="I48" s="35">
        <v>0</v>
      </c>
      <c r="J48" s="35">
        <v>0</v>
      </c>
      <c r="K48" s="134">
        <v>50000</v>
      </c>
      <c r="L48" s="160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100000</v>
      </c>
      <c r="S48" s="35">
        <v>0</v>
      </c>
      <c r="T48" s="35">
        <v>0</v>
      </c>
      <c r="U48" s="163">
        <v>0</v>
      </c>
      <c r="V48" s="163">
        <v>0</v>
      </c>
      <c r="W48" s="26">
        <f t="shared" si="0"/>
        <v>900000</v>
      </c>
    </row>
    <row r="49" spans="1:23" ht="15">
      <c r="A49" s="24" t="s">
        <v>73</v>
      </c>
      <c r="B49" s="119">
        <v>0</v>
      </c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3">
        <v>0</v>
      </c>
      <c r="N49" s="13">
        <v>0</v>
      </c>
      <c r="O49" s="10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26">
        <f t="shared" si="0"/>
        <v>0</v>
      </c>
    </row>
    <row r="50" spans="1:23" ht="15">
      <c r="A50" s="25" t="s">
        <v>74</v>
      </c>
      <c r="B50" s="122">
        <v>0</v>
      </c>
      <c r="C50" s="122">
        <v>0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  <c r="M50" s="36">
        <v>0</v>
      </c>
      <c r="N50" s="36">
        <v>0</v>
      </c>
      <c r="O50" s="35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26">
        <f t="shared" si="0"/>
        <v>0</v>
      </c>
    </row>
    <row r="51" spans="1:23" ht="15">
      <c r="A51" s="25" t="s">
        <v>75</v>
      </c>
      <c r="B51" s="120">
        <v>250000</v>
      </c>
      <c r="C51" s="18">
        <v>50000</v>
      </c>
      <c r="D51" s="18">
        <v>0</v>
      </c>
      <c r="E51" s="18">
        <v>0</v>
      </c>
      <c r="F51" s="18">
        <v>0</v>
      </c>
      <c r="G51" s="166">
        <v>0</v>
      </c>
      <c r="H51" s="77">
        <v>250000</v>
      </c>
      <c r="I51" s="18">
        <v>150000</v>
      </c>
      <c r="J51" s="18">
        <v>0</v>
      </c>
      <c r="K51" s="133">
        <v>220000</v>
      </c>
      <c r="L51" s="129">
        <v>0</v>
      </c>
      <c r="M51" s="18">
        <v>50000</v>
      </c>
      <c r="N51" s="18">
        <v>0</v>
      </c>
      <c r="O51" s="10">
        <v>0</v>
      </c>
      <c r="P51" s="18">
        <v>150000</v>
      </c>
      <c r="Q51" s="18">
        <v>150000</v>
      </c>
      <c r="R51" s="18">
        <v>0</v>
      </c>
      <c r="S51" s="18">
        <v>210000</v>
      </c>
      <c r="T51" s="18">
        <v>0</v>
      </c>
      <c r="U51" s="143">
        <v>0</v>
      </c>
      <c r="V51" s="143">
        <v>0</v>
      </c>
      <c r="W51" s="26">
        <f t="shared" si="0"/>
        <v>1480000</v>
      </c>
    </row>
    <row r="52" spans="1:23" ht="15">
      <c r="A52" s="25" t="s">
        <v>76</v>
      </c>
      <c r="B52" s="122">
        <v>0</v>
      </c>
      <c r="C52" s="122">
        <v>0</v>
      </c>
      <c r="D52" s="122">
        <v>0</v>
      </c>
      <c r="E52" s="122">
        <v>20000</v>
      </c>
      <c r="F52" s="36">
        <v>130000</v>
      </c>
      <c r="G52" s="169">
        <v>0</v>
      </c>
      <c r="H52" s="170">
        <v>45000</v>
      </c>
      <c r="I52" s="36">
        <v>20000</v>
      </c>
      <c r="J52" s="36">
        <v>40000</v>
      </c>
      <c r="K52" s="135"/>
      <c r="L52" s="161">
        <v>0</v>
      </c>
      <c r="M52" s="36">
        <v>40000</v>
      </c>
      <c r="N52" s="36">
        <v>0</v>
      </c>
      <c r="O52" s="35">
        <v>0</v>
      </c>
      <c r="P52" s="36">
        <v>125000</v>
      </c>
      <c r="Q52" s="36">
        <v>20000</v>
      </c>
      <c r="R52" s="36">
        <v>0</v>
      </c>
      <c r="S52" s="36">
        <v>380000</v>
      </c>
      <c r="T52" s="36">
        <v>0</v>
      </c>
      <c r="U52" s="36">
        <v>20000</v>
      </c>
      <c r="V52" s="36">
        <v>0</v>
      </c>
      <c r="W52" s="26">
        <f t="shared" si="0"/>
        <v>840000</v>
      </c>
    </row>
    <row r="53" spans="1:23" ht="15">
      <c r="A53" s="25" t="s">
        <v>77</v>
      </c>
      <c r="B53" s="120">
        <v>0</v>
      </c>
      <c r="C53" s="120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8">
        <v>0</v>
      </c>
      <c r="N53" s="18">
        <v>0</v>
      </c>
      <c r="O53" s="10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26">
        <f t="shared" si="0"/>
        <v>0</v>
      </c>
    </row>
    <row r="54" spans="1:23" ht="15">
      <c r="A54" s="25" t="s">
        <v>78</v>
      </c>
      <c r="B54" s="122">
        <v>0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  <c r="I54" s="122">
        <v>0</v>
      </c>
      <c r="J54" s="36">
        <v>60000</v>
      </c>
      <c r="K54" s="135">
        <v>0</v>
      </c>
      <c r="L54" s="161">
        <v>0</v>
      </c>
      <c r="M54" s="36">
        <v>0</v>
      </c>
      <c r="N54" s="36">
        <v>0</v>
      </c>
      <c r="O54" s="35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26">
        <f t="shared" si="0"/>
        <v>60000</v>
      </c>
    </row>
    <row r="55" spans="1:23" s="1" customFormat="1" ht="15">
      <c r="A55" s="32" t="s">
        <v>96</v>
      </c>
      <c r="B55" s="120">
        <v>1094000</v>
      </c>
      <c r="C55" s="10">
        <v>354000</v>
      </c>
      <c r="D55" s="10">
        <v>5500</v>
      </c>
      <c r="E55" s="10">
        <v>128000</v>
      </c>
      <c r="F55" s="10">
        <v>110000</v>
      </c>
      <c r="G55" s="165">
        <v>0</v>
      </c>
      <c r="H55" s="78">
        <v>5000</v>
      </c>
      <c r="I55" s="10">
        <v>230000</v>
      </c>
      <c r="J55" s="10">
        <v>65000</v>
      </c>
      <c r="K55" s="131">
        <v>112000</v>
      </c>
      <c r="L55" s="127">
        <v>40000</v>
      </c>
      <c r="M55" s="10">
        <v>105000</v>
      </c>
      <c r="N55" s="10">
        <v>398000</v>
      </c>
      <c r="O55" s="10">
        <v>60000</v>
      </c>
      <c r="P55" s="10">
        <v>152000</v>
      </c>
      <c r="Q55" s="10">
        <v>417000</v>
      </c>
      <c r="R55" s="10">
        <v>20000</v>
      </c>
      <c r="S55" s="10">
        <v>20000</v>
      </c>
      <c r="T55" s="10">
        <v>20000</v>
      </c>
      <c r="U55" s="141">
        <v>35000</v>
      </c>
      <c r="V55" s="141">
        <v>0</v>
      </c>
      <c r="W55" s="26">
        <f t="shared" si="0"/>
        <v>3370500</v>
      </c>
    </row>
    <row r="56" spans="1:23" s="1" customFormat="1" ht="15.75" thickBot="1">
      <c r="A56" s="34" t="s">
        <v>97</v>
      </c>
      <c r="B56" s="123">
        <v>700000</v>
      </c>
      <c r="C56" s="37">
        <v>0</v>
      </c>
      <c r="D56" s="37">
        <v>40000</v>
      </c>
      <c r="E56" s="37">
        <v>0</v>
      </c>
      <c r="F56" s="37">
        <v>1500000</v>
      </c>
      <c r="G56" s="171">
        <v>0</v>
      </c>
      <c r="H56" s="172">
        <v>25000</v>
      </c>
      <c r="I56" s="37">
        <v>10000</v>
      </c>
      <c r="J56" s="37">
        <v>0</v>
      </c>
      <c r="K56" s="123">
        <v>0</v>
      </c>
      <c r="L56" s="162">
        <v>0</v>
      </c>
      <c r="M56" s="37">
        <v>0</v>
      </c>
      <c r="N56" s="37">
        <v>0</v>
      </c>
      <c r="O56" s="35">
        <v>0</v>
      </c>
      <c r="P56" s="37">
        <v>0</v>
      </c>
      <c r="Q56" s="37">
        <v>0</v>
      </c>
      <c r="R56" s="37">
        <v>60000</v>
      </c>
      <c r="S56" s="37">
        <v>50000</v>
      </c>
      <c r="T56" s="37">
        <v>0</v>
      </c>
      <c r="U56" s="164">
        <v>0</v>
      </c>
      <c r="V56" s="164">
        <v>0</v>
      </c>
      <c r="W56" s="26">
        <f t="shared" si="0"/>
        <v>2385000</v>
      </c>
    </row>
    <row r="57" spans="1:23" ht="15.75" thickBot="1">
      <c r="A57" s="41" t="s">
        <v>69</v>
      </c>
      <c r="B57" s="38">
        <f>SUM(B2:B56)</f>
        <v>4654000</v>
      </c>
      <c r="C57" s="38">
        <f aca="true" t="shared" si="1" ref="C57:V57">SUM(C2:C56)</f>
        <v>4814000</v>
      </c>
      <c r="D57" s="38">
        <f t="shared" si="1"/>
        <v>3200500</v>
      </c>
      <c r="E57" s="38">
        <f t="shared" si="1"/>
        <v>2338000</v>
      </c>
      <c r="F57" s="38">
        <f t="shared" si="1"/>
        <v>32965000</v>
      </c>
      <c r="G57" s="38">
        <f t="shared" si="1"/>
        <v>2920000</v>
      </c>
      <c r="H57" s="38">
        <f t="shared" si="1"/>
        <v>6460000</v>
      </c>
      <c r="I57" s="38">
        <f t="shared" si="1"/>
        <v>5020000</v>
      </c>
      <c r="J57" s="38">
        <f t="shared" si="1"/>
        <v>16655000</v>
      </c>
      <c r="K57" s="38">
        <f t="shared" si="1"/>
        <v>2682000</v>
      </c>
      <c r="L57" s="38">
        <f t="shared" si="1"/>
        <v>3100000</v>
      </c>
      <c r="M57" s="38">
        <f t="shared" si="1"/>
        <v>3345000</v>
      </c>
      <c r="N57" s="38">
        <f t="shared" si="1"/>
        <v>4048000</v>
      </c>
      <c r="O57" s="38">
        <f t="shared" si="1"/>
        <v>12092000</v>
      </c>
      <c r="P57" s="38">
        <f t="shared" si="1"/>
        <v>4112000</v>
      </c>
      <c r="Q57" s="38">
        <f t="shared" si="1"/>
        <v>3943000</v>
      </c>
      <c r="R57" s="38">
        <f t="shared" si="1"/>
        <v>4680000</v>
      </c>
      <c r="S57" s="38">
        <f t="shared" si="1"/>
        <v>3872500</v>
      </c>
      <c r="T57" s="38">
        <f t="shared" si="1"/>
        <v>3010000</v>
      </c>
      <c r="U57" s="38">
        <f>SUM(U2:U56)</f>
        <v>2895000</v>
      </c>
      <c r="V57" s="38">
        <f t="shared" si="1"/>
        <v>0</v>
      </c>
      <c r="W57" s="39">
        <f>SUM(W2:W56)</f>
        <v>126806000</v>
      </c>
    </row>
  </sheetData>
  <sheetProtection/>
  <printOptions/>
  <pageMargins left="0.7" right="0.7" top="0.75" bottom="0.75" header="0.3" footer="0.3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"/>
  <sheetViews>
    <sheetView zoomScalePageLayoutView="0" workbookViewId="0" topLeftCell="A1">
      <selection activeCell="W3" sqref="A1:W3"/>
    </sheetView>
  </sheetViews>
  <sheetFormatPr defaultColWidth="9.140625" defaultRowHeight="15"/>
  <cols>
    <col min="1" max="1" width="29.7109375" style="0" bestFit="1" customWidth="1"/>
    <col min="2" max="5" width="11.7109375" style="0" customWidth="1"/>
    <col min="6" max="6" width="14.00390625" style="0" customWidth="1"/>
    <col min="7" max="14" width="11.7109375" style="0" customWidth="1"/>
    <col min="15" max="15" width="12.28125" style="0" bestFit="1" customWidth="1"/>
    <col min="16" max="17" width="11.7109375" style="0" customWidth="1"/>
    <col min="18" max="18" width="13.00390625" style="0" customWidth="1"/>
    <col min="19" max="22" width="11.7109375" style="0" customWidth="1"/>
    <col min="23" max="23" width="13.8515625" style="0" customWidth="1"/>
  </cols>
  <sheetData>
    <row r="1" spans="1:23" ht="46.5" thickBot="1" thickTop="1">
      <c r="A1" s="43" t="s">
        <v>91</v>
      </c>
      <c r="B1" s="44" t="s">
        <v>0</v>
      </c>
      <c r="C1" s="45" t="s">
        <v>1</v>
      </c>
      <c r="D1" s="45" t="s">
        <v>2</v>
      </c>
      <c r="E1" s="45" t="s">
        <v>3</v>
      </c>
      <c r="F1" s="45" t="s">
        <v>4</v>
      </c>
      <c r="G1" s="45" t="s">
        <v>5</v>
      </c>
      <c r="H1" s="45" t="s">
        <v>6</v>
      </c>
      <c r="I1" s="45" t="s">
        <v>7</v>
      </c>
      <c r="J1" s="45" t="s">
        <v>8</v>
      </c>
      <c r="K1" s="45" t="s">
        <v>9</v>
      </c>
      <c r="L1" s="45" t="s">
        <v>10</v>
      </c>
      <c r="M1" s="45" t="s">
        <v>11</v>
      </c>
      <c r="N1" s="45" t="s">
        <v>12</v>
      </c>
      <c r="O1" s="45" t="s">
        <v>13</v>
      </c>
      <c r="P1" s="45" t="s">
        <v>14</v>
      </c>
      <c r="Q1" s="45" t="s">
        <v>15</v>
      </c>
      <c r="R1" s="45" t="s">
        <v>16</v>
      </c>
      <c r="S1" s="45" t="s">
        <v>17</v>
      </c>
      <c r="T1" s="45" t="s">
        <v>18</v>
      </c>
      <c r="U1" s="46" t="s">
        <v>19</v>
      </c>
      <c r="V1" s="46" t="s">
        <v>103</v>
      </c>
      <c r="W1" s="177" t="s">
        <v>20</v>
      </c>
    </row>
    <row r="2" spans="1:23" ht="15">
      <c r="A2" s="47" t="s">
        <v>65</v>
      </c>
      <c r="B2" s="124">
        <v>7</v>
      </c>
      <c r="C2" s="19">
        <v>34</v>
      </c>
      <c r="D2" s="19">
        <v>0</v>
      </c>
      <c r="E2" s="19">
        <v>0</v>
      </c>
      <c r="F2" s="19">
        <v>78</v>
      </c>
      <c r="G2" s="19">
        <v>0</v>
      </c>
      <c r="H2" s="19">
        <v>0</v>
      </c>
      <c r="I2" s="19">
        <v>36</v>
      </c>
      <c r="J2" s="19">
        <v>0</v>
      </c>
      <c r="K2" s="19">
        <v>56</v>
      </c>
      <c r="L2" s="19">
        <v>0</v>
      </c>
      <c r="M2" s="19">
        <v>0</v>
      </c>
      <c r="N2" s="91">
        <v>0</v>
      </c>
      <c r="O2" s="19">
        <v>48</v>
      </c>
      <c r="P2" s="19">
        <v>0</v>
      </c>
      <c r="Q2" s="19">
        <v>5</v>
      </c>
      <c r="R2" s="19">
        <v>72</v>
      </c>
      <c r="S2" s="19">
        <v>0</v>
      </c>
      <c r="T2" s="19">
        <v>0</v>
      </c>
      <c r="U2" s="20">
        <v>0</v>
      </c>
      <c r="V2" s="20">
        <v>0</v>
      </c>
      <c r="W2" s="42">
        <f>SUM(B2:V2)</f>
        <v>336</v>
      </c>
    </row>
    <row r="3" spans="1:23" ht="15.75" thickBot="1">
      <c r="A3" s="48" t="s">
        <v>66</v>
      </c>
      <c r="B3" s="125">
        <v>170000</v>
      </c>
      <c r="C3" s="21">
        <v>640000</v>
      </c>
      <c r="D3" s="21">
        <v>0</v>
      </c>
      <c r="E3" s="21">
        <v>0</v>
      </c>
      <c r="F3" s="21">
        <v>8030000</v>
      </c>
      <c r="G3" s="21">
        <v>0</v>
      </c>
      <c r="H3" s="79">
        <v>0</v>
      </c>
      <c r="I3" s="21">
        <v>740000</v>
      </c>
      <c r="J3" s="21">
        <v>0</v>
      </c>
      <c r="K3" s="137">
        <v>75000</v>
      </c>
      <c r="L3" s="21">
        <v>0</v>
      </c>
      <c r="M3" s="21">
        <v>0</v>
      </c>
      <c r="N3" s="92">
        <v>0</v>
      </c>
      <c r="O3" s="21">
        <v>2655000</v>
      </c>
      <c r="P3" s="21">
        <v>0</v>
      </c>
      <c r="Q3" s="21">
        <v>50000</v>
      </c>
      <c r="R3" s="21">
        <v>3240000</v>
      </c>
      <c r="S3" s="21">
        <v>0</v>
      </c>
      <c r="T3" s="21">
        <v>0</v>
      </c>
      <c r="U3" s="22">
        <v>0</v>
      </c>
      <c r="V3" s="22">
        <v>0</v>
      </c>
      <c r="W3" s="178">
        <f>SUM(B3:V3)</f>
        <v>15600000</v>
      </c>
    </row>
    <row r="5" spans="1:5" ht="15">
      <c r="A5" s="130"/>
      <c r="B5" s="130"/>
      <c r="C5" s="130"/>
      <c r="D5" s="130"/>
      <c r="E5" s="130"/>
    </row>
  </sheetData>
  <sheetProtection/>
  <printOptions/>
  <pageMargins left="0.7" right="0.7" top="0.75" bottom="0.75" header="0.3" footer="0.3"/>
  <pageSetup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2.421875" style="0" bestFit="1" customWidth="1"/>
    <col min="2" max="3" width="17.140625" style="0" customWidth="1"/>
    <col min="4" max="10" width="13.8515625" style="0" customWidth="1"/>
  </cols>
  <sheetData>
    <row r="1" spans="1:10" ht="64.5" thickBot="1">
      <c r="A1" s="53" t="s">
        <v>99</v>
      </c>
      <c r="B1" s="54" t="s">
        <v>102</v>
      </c>
      <c r="C1" s="54" t="s">
        <v>79</v>
      </c>
      <c r="D1" s="55" t="s">
        <v>67</v>
      </c>
      <c r="E1" s="56" t="s">
        <v>68</v>
      </c>
      <c r="F1" s="56" t="s">
        <v>80</v>
      </c>
      <c r="G1" s="56" t="s">
        <v>81</v>
      </c>
      <c r="H1" s="56" t="s">
        <v>92</v>
      </c>
      <c r="I1" s="63" t="s">
        <v>100</v>
      </c>
      <c r="J1" s="53" t="s">
        <v>104</v>
      </c>
    </row>
    <row r="2" spans="1:10" ht="15">
      <c r="A2" s="59" t="s">
        <v>0</v>
      </c>
      <c r="B2" s="12">
        <v>0</v>
      </c>
      <c r="C2" s="12">
        <v>0</v>
      </c>
      <c r="D2" s="11">
        <v>0</v>
      </c>
      <c r="E2" s="16">
        <v>0</v>
      </c>
      <c r="F2" s="16">
        <v>0</v>
      </c>
      <c r="G2" s="16">
        <v>0</v>
      </c>
      <c r="H2" s="16">
        <v>0</v>
      </c>
      <c r="I2" s="42">
        <f>SUM(B2:H2)</f>
        <v>0</v>
      </c>
      <c r="J2" s="180">
        <v>0</v>
      </c>
    </row>
    <row r="3" spans="1:10" ht="15">
      <c r="A3" s="60" t="s">
        <v>1</v>
      </c>
      <c r="B3" s="72">
        <v>0</v>
      </c>
      <c r="C3" s="72">
        <v>1</v>
      </c>
      <c r="D3" s="73">
        <v>1</v>
      </c>
      <c r="E3" s="74">
        <v>0</v>
      </c>
      <c r="F3" s="74">
        <v>2</v>
      </c>
      <c r="G3" s="74">
        <v>0</v>
      </c>
      <c r="H3" s="74">
        <v>0</v>
      </c>
      <c r="I3" s="42">
        <f aca="true" t="shared" si="0" ref="I3:I21">SUM(B3:H3)</f>
        <v>4</v>
      </c>
      <c r="J3" s="179">
        <v>120000</v>
      </c>
    </row>
    <row r="4" spans="1:10" ht="15">
      <c r="A4" s="60" t="s">
        <v>2</v>
      </c>
      <c r="B4" s="3">
        <v>0</v>
      </c>
      <c r="C4" s="3">
        <v>0</v>
      </c>
      <c r="D4" s="2">
        <v>0</v>
      </c>
      <c r="E4" s="17">
        <v>0</v>
      </c>
      <c r="F4" s="17">
        <v>0</v>
      </c>
      <c r="G4" s="17">
        <v>0</v>
      </c>
      <c r="H4" s="17">
        <v>0</v>
      </c>
      <c r="I4" s="42">
        <f t="shared" si="0"/>
        <v>0</v>
      </c>
      <c r="J4" s="181">
        <v>0</v>
      </c>
    </row>
    <row r="5" spans="1:10" ht="15">
      <c r="A5" s="60" t="s">
        <v>3</v>
      </c>
      <c r="B5" s="72">
        <v>0</v>
      </c>
      <c r="C5" s="72">
        <v>1</v>
      </c>
      <c r="D5" s="73">
        <v>0</v>
      </c>
      <c r="E5" s="74">
        <v>0</v>
      </c>
      <c r="F5" s="74">
        <v>0</v>
      </c>
      <c r="G5" s="74">
        <v>0</v>
      </c>
      <c r="H5" s="74">
        <v>0</v>
      </c>
      <c r="I5" s="42">
        <f t="shared" si="0"/>
        <v>1</v>
      </c>
      <c r="J5" s="179">
        <v>50000</v>
      </c>
    </row>
    <row r="6" spans="1:10" ht="15">
      <c r="A6" s="60" t="s">
        <v>4</v>
      </c>
      <c r="B6" s="3">
        <v>1</v>
      </c>
      <c r="C6" s="3">
        <v>2</v>
      </c>
      <c r="D6" s="2">
        <v>1</v>
      </c>
      <c r="E6" s="17">
        <v>3</v>
      </c>
      <c r="F6" s="17">
        <v>1</v>
      </c>
      <c r="G6" s="17">
        <v>0</v>
      </c>
      <c r="H6" s="17">
        <v>3</v>
      </c>
      <c r="I6" s="42">
        <f t="shared" si="0"/>
        <v>11</v>
      </c>
      <c r="J6" s="182">
        <v>290000</v>
      </c>
    </row>
    <row r="7" spans="1:10" ht="15">
      <c r="A7" s="60" t="s">
        <v>5</v>
      </c>
      <c r="B7" s="72">
        <v>0</v>
      </c>
      <c r="C7" s="72">
        <v>2</v>
      </c>
      <c r="D7" s="73">
        <v>0</v>
      </c>
      <c r="E7" s="74">
        <v>0</v>
      </c>
      <c r="F7" s="74">
        <v>0</v>
      </c>
      <c r="G7" s="74">
        <v>0</v>
      </c>
      <c r="H7" s="74">
        <v>0</v>
      </c>
      <c r="I7" s="42">
        <f t="shared" si="0"/>
        <v>2</v>
      </c>
      <c r="J7" s="183">
        <v>50000</v>
      </c>
    </row>
    <row r="8" spans="1:10" ht="15">
      <c r="A8" s="60" t="s">
        <v>6</v>
      </c>
      <c r="B8" s="3">
        <v>1</v>
      </c>
      <c r="C8" s="3">
        <v>7</v>
      </c>
      <c r="D8" s="2">
        <v>0</v>
      </c>
      <c r="E8" s="17">
        <v>0</v>
      </c>
      <c r="F8" s="17">
        <v>1</v>
      </c>
      <c r="G8" s="17">
        <v>0</v>
      </c>
      <c r="H8" s="17">
        <v>0</v>
      </c>
      <c r="I8" s="42">
        <f t="shared" si="0"/>
        <v>9</v>
      </c>
      <c r="J8" s="182">
        <v>360000</v>
      </c>
    </row>
    <row r="9" spans="1:10" ht="15">
      <c r="A9" s="60" t="s">
        <v>7</v>
      </c>
      <c r="B9" s="72">
        <v>0</v>
      </c>
      <c r="C9" s="72">
        <v>0</v>
      </c>
      <c r="D9" s="73">
        <v>1</v>
      </c>
      <c r="E9" s="74">
        <v>0</v>
      </c>
      <c r="F9" s="74">
        <v>0</v>
      </c>
      <c r="G9" s="74">
        <v>0</v>
      </c>
      <c r="H9" s="74">
        <v>0</v>
      </c>
      <c r="I9" s="42">
        <f t="shared" si="0"/>
        <v>1</v>
      </c>
      <c r="J9" s="179">
        <v>50000</v>
      </c>
    </row>
    <row r="10" spans="1:10" ht="15">
      <c r="A10" s="60" t="s">
        <v>8</v>
      </c>
      <c r="B10" s="3">
        <v>3</v>
      </c>
      <c r="C10" s="3">
        <v>0</v>
      </c>
      <c r="D10" s="2">
        <v>5</v>
      </c>
      <c r="E10" s="17">
        <v>1</v>
      </c>
      <c r="F10" s="17">
        <v>2</v>
      </c>
      <c r="G10" s="17">
        <v>1</v>
      </c>
      <c r="H10" s="17">
        <v>1</v>
      </c>
      <c r="I10" s="42">
        <f t="shared" si="0"/>
        <v>13</v>
      </c>
      <c r="J10" s="182">
        <v>1340000</v>
      </c>
    </row>
    <row r="11" spans="1:10" ht="15">
      <c r="A11" s="60" t="s">
        <v>9</v>
      </c>
      <c r="B11" s="72">
        <v>0</v>
      </c>
      <c r="C11" s="72">
        <v>0</v>
      </c>
      <c r="D11" s="73">
        <v>0</v>
      </c>
      <c r="E11" s="74">
        <v>0</v>
      </c>
      <c r="F11" s="74">
        <v>0</v>
      </c>
      <c r="G11" s="74">
        <v>0</v>
      </c>
      <c r="H11" s="74">
        <v>0</v>
      </c>
      <c r="I11" s="42">
        <f t="shared" si="0"/>
        <v>0</v>
      </c>
      <c r="J11" s="179">
        <v>0</v>
      </c>
    </row>
    <row r="12" spans="1:10" ht="15">
      <c r="A12" s="60" t="s">
        <v>10</v>
      </c>
      <c r="B12" s="3">
        <v>0</v>
      </c>
      <c r="C12" s="3">
        <v>0</v>
      </c>
      <c r="D12" s="2">
        <v>0</v>
      </c>
      <c r="E12" s="17">
        <v>0</v>
      </c>
      <c r="F12" s="17">
        <v>0</v>
      </c>
      <c r="G12" s="17">
        <v>0</v>
      </c>
      <c r="H12" s="17">
        <v>0</v>
      </c>
      <c r="I12" s="42">
        <f t="shared" si="0"/>
        <v>0</v>
      </c>
      <c r="J12" s="181">
        <v>0</v>
      </c>
    </row>
    <row r="13" spans="1:10" ht="15">
      <c r="A13" s="60" t="s">
        <v>11</v>
      </c>
      <c r="B13" s="72">
        <v>0</v>
      </c>
      <c r="C13" s="72">
        <v>0</v>
      </c>
      <c r="D13" s="73">
        <v>2</v>
      </c>
      <c r="E13" s="74">
        <v>0</v>
      </c>
      <c r="F13" s="74">
        <v>1</v>
      </c>
      <c r="G13" s="74">
        <v>0</v>
      </c>
      <c r="H13" s="74">
        <v>0</v>
      </c>
      <c r="I13" s="42">
        <f t="shared" si="0"/>
        <v>3</v>
      </c>
      <c r="J13" s="183">
        <v>250000</v>
      </c>
    </row>
    <row r="14" spans="1:10" ht="15">
      <c r="A14" s="60" t="s">
        <v>12</v>
      </c>
      <c r="B14" s="3">
        <v>0</v>
      </c>
      <c r="C14" s="3">
        <v>2</v>
      </c>
      <c r="D14" s="2">
        <v>0</v>
      </c>
      <c r="E14" s="17">
        <v>1</v>
      </c>
      <c r="F14" s="17">
        <v>1</v>
      </c>
      <c r="G14" s="17">
        <v>0</v>
      </c>
      <c r="H14" s="17">
        <v>1</v>
      </c>
      <c r="I14" s="42">
        <f t="shared" si="0"/>
        <v>5</v>
      </c>
      <c r="J14" s="182">
        <v>580000</v>
      </c>
    </row>
    <row r="15" spans="1:10" ht="15">
      <c r="A15" s="60" t="s">
        <v>13</v>
      </c>
      <c r="B15" s="72">
        <v>0</v>
      </c>
      <c r="C15" s="72">
        <v>0</v>
      </c>
      <c r="D15" s="73">
        <v>2</v>
      </c>
      <c r="E15" s="74">
        <v>0</v>
      </c>
      <c r="F15" s="74">
        <v>1</v>
      </c>
      <c r="G15" s="74">
        <v>0</v>
      </c>
      <c r="H15" s="74">
        <v>0</v>
      </c>
      <c r="I15" s="42">
        <f t="shared" si="0"/>
        <v>3</v>
      </c>
      <c r="J15" s="183">
        <v>230000</v>
      </c>
    </row>
    <row r="16" spans="1:10" ht="15">
      <c r="A16" s="60" t="s">
        <v>14</v>
      </c>
      <c r="B16" s="3">
        <v>1</v>
      </c>
      <c r="C16" s="3">
        <v>1</v>
      </c>
      <c r="D16" s="2">
        <v>2</v>
      </c>
      <c r="E16" s="17">
        <v>0</v>
      </c>
      <c r="F16" s="17">
        <v>1</v>
      </c>
      <c r="G16" s="17">
        <v>0</v>
      </c>
      <c r="H16" s="17">
        <v>0</v>
      </c>
      <c r="I16" s="42">
        <f t="shared" si="0"/>
        <v>5</v>
      </c>
      <c r="J16" s="182">
        <v>480000</v>
      </c>
    </row>
    <row r="17" spans="1:10" ht="15">
      <c r="A17" s="60" t="s">
        <v>15</v>
      </c>
      <c r="B17" s="72">
        <v>0</v>
      </c>
      <c r="C17" s="72">
        <v>1</v>
      </c>
      <c r="D17" s="73">
        <v>0</v>
      </c>
      <c r="E17" s="74">
        <v>0</v>
      </c>
      <c r="F17" s="74">
        <v>1</v>
      </c>
      <c r="G17" s="74">
        <v>0</v>
      </c>
      <c r="H17" s="74">
        <v>0</v>
      </c>
      <c r="I17" s="42">
        <f t="shared" si="0"/>
        <v>2</v>
      </c>
      <c r="J17" s="179">
        <v>125000</v>
      </c>
    </row>
    <row r="18" spans="1:10" ht="15">
      <c r="A18" s="60" t="s">
        <v>16</v>
      </c>
      <c r="B18" s="3">
        <v>0</v>
      </c>
      <c r="C18" s="3">
        <v>0</v>
      </c>
      <c r="D18" s="2">
        <v>0</v>
      </c>
      <c r="E18" s="17">
        <v>0</v>
      </c>
      <c r="F18" s="17">
        <v>1</v>
      </c>
      <c r="G18" s="17">
        <v>0</v>
      </c>
      <c r="H18" s="17">
        <v>0</v>
      </c>
      <c r="I18" s="42">
        <f t="shared" si="0"/>
        <v>1</v>
      </c>
      <c r="J18" s="182">
        <v>100000</v>
      </c>
    </row>
    <row r="19" spans="1:10" ht="15">
      <c r="A19" s="60" t="s">
        <v>17</v>
      </c>
      <c r="B19" s="72">
        <v>0</v>
      </c>
      <c r="C19" s="72">
        <v>0</v>
      </c>
      <c r="D19" s="73">
        <v>0</v>
      </c>
      <c r="E19" s="74">
        <v>1</v>
      </c>
      <c r="F19" s="74">
        <v>0</v>
      </c>
      <c r="G19" s="74">
        <v>0</v>
      </c>
      <c r="H19" s="74">
        <v>0</v>
      </c>
      <c r="I19" s="42">
        <f t="shared" si="0"/>
        <v>1</v>
      </c>
      <c r="J19" s="179">
        <v>20000</v>
      </c>
    </row>
    <row r="20" spans="1:10" ht="15">
      <c r="A20" s="60" t="s">
        <v>18</v>
      </c>
      <c r="B20" s="3">
        <v>2</v>
      </c>
      <c r="C20" s="3">
        <v>1</v>
      </c>
      <c r="D20" s="2">
        <v>0</v>
      </c>
      <c r="E20" s="17">
        <v>0</v>
      </c>
      <c r="F20" s="17">
        <v>0</v>
      </c>
      <c r="G20" s="17">
        <v>0</v>
      </c>
      <c r="H20" s="17">
        <v>0</v>
      </c>
      <c r="I20" s="42">
        <f t="shared" si="0"/>
        <v>3</v>
      </c>
      <c r="J20" s="182">
        <v>100000</v>
      </c>
    </row>
    <row r="21" spans="1:10" ht="15">
      <c r="A21" s="60" t="s">
        <v>19</v>
      </c>
      <c r="B21" s="72">
        <v>6</v>
      </c>
      <c r="C21" s="72">
        <v>0</v>
      </c>
      <c r="D21" s="73">
        <v>3</v>
      </c>
      <c r="E21" s="74">
        <v>0</v>
      </c>
      <c r="F21" s="74">
        <v>0</v>
      </c>
      <c r="G21" s="74">
        <v>0</v>
      </c>
      <c r="H21" s="74">
        <v>0</v>
      </c>
      <c r="I21" s="184">
        <f t="shared" si="0"/>
        <v>9</v>
      </c>
      <c r="J21" s="183">
        <v>480000</v>
      </c>
    </row>
    <row r="22" spans="1:10" ht="15.75" thickBot="1">
      <c r="A22" s="60" t="s">
        <v>103</v>
      </c>
      <c r="B22" s="81">
        <v>0</v>
      </c>
      <c r="C22" s="81">
        <v>0</v>
      </c>
      <c r="D22" s="81">
        <v>1</v>
      </c>
      <c r="E22" s="81">
        <v>0</v>
      </c>
      <c r="F22" s="81">
        <v>0</v>
      </c>
      <c r="G22" s="81">
        <v>0</v>
      </c>
      <c r="H22" s="81">
        <v>0</v>
      </c>
      <c r="I22" s="93">
        <f>SUM(B22:H22)</f>
        <v>1</v>
      </c>
      <c r="J22" s="186">
        <v>1500000</v>
      </c>
    </row>
    <row r="23" spans="1:10" ht="15.75" thickBot="1">
      <c r="A23" s="61" t="s">
        <v>20</v>
      </c>
      <c r="B23" s="62">
        <f>SUM(B2:B22)</f>
        <v>14</v>
      </c>
      <c r="C23" s="62">
        <f aca="true" t="shared" si="1" ref="C23:J23">SUM(C2:C22)</f>
        <v>18</v>
      </c>
      <c r="D23" s="62">
        <f t="shared" si="1"/>
        <v>18</v>
      </c>
      <c r="E23" s="62">
        <f t="shared" si="1"/>
        <v>6</v>
      </c>
      <c r="F23" s="62">
        <f t="shared" si="1"/>
        <v>12</v>
      </c>
      <c r="G23" s="62">
        <f t="shared" si="1"/>
        <v>1</v>
      </c>
      <c r="H23" s="62">
        <f t="shared" si="1"/>
        <v>5</v>
      </c>
      <c r="I23" s="62">
        <f t="shared" si="1"/>
        <v>74</v>
      </c>
      <c r="J23" s="185">
        <f t="shared" si="1"/>
        <v>6125000</v>
      </c>
    </row>
    <row r="25" spans="1:4" ht="15">
      <c r="A25" s="15"/>
      <c r="B25" s="14"/>
      <c r="C25" s="14"/>
      <c r="D25" s="14"/>
    </row>
    <row r="26" spans="1:4" ht="15">
      <c r="A26" s="15"/>
      <c r="B26" s="14"/>
      <c r="C26" s="14"/>
      <c r="D26" s="14"/>
    </row>
    <row r="27" spans="1:4" ht="15">
      <c r="A27" s="15"/>
      <c r="B27" s="14"/>
      <c r="C27" s="14"/>
      <c r="D27" s="14"/>
    </row>
    <row r="28" spans="1:4" ht="15">
      <c r="A28" s="14"/>
      <c r="B28" s="14"/>
      <c r="C28" s="14"/>
      <c r="D28" s="14"/>
    </row>
    <row r="29" spans="1:4" ht="15">
      <c r="A29" s="14"/>
      <c r="B29" s="14"/>
      <c r="C29" s="14"/>
      <c r="D29" s="14"/>
    </row>
    <row r="30" spans="1:4" ht="15">
      <c r="A30" s="14"/>
      <c r="B30" s="14"/>
      <c r="C30" s="14"/>
      <c r="D30" s="14"/>
    </row>
    <row r="31" spans="1:4" ht="15">
      <c r="A31" s="14"/>
      <c r="B31" s="14"/>
      <c r="C31" s="14"/>
      <c r="D31" s="14"/>
    </row>
    <row r="32" spans="1:4" ht="15">
      <c r="A32" s="14"/>
      <c r="B32" s="14"/>
      <c r="C32" s="14"/>
      <c r="D32" s="14"/>
    </row>
    <row r="33" spans="1:4" ht="15">
      <c r="A33" s="14"/>
      <c r="B33" s="14"/>
      <c r="C33" s="14"/>
      <c r="D33" s="14"/>
    </row>
    <row r="34" spans="1:4" ht="15">
      <c r="A34" s="14"/>
      <c r="B34" s="14"/>
      <c r="C34" s="14"/>
      <c r="D34" s="14"/>
    </row>
    <row r="35" spans="1:4" ht="15">
      <c r="A35" s="14"/>
      <c r="B35" s="14"/>
      <c r="C35" s="14"/>
      <c r="D35" s="14"/>
    </row>
    <row r="36" spans="1:4" ht="15">
      <c r="A36" s="14"/>
      <c r="B36" s="14"/>
      <c r="C36" s="14"/>
      <c r="D36" s="14"/>
    </row>
    <row r="37" spans="1:4" ht="15">
      <c r="A37" s="14"/>
      <c r="B37" s="14"/>
      <c r="C37" s="14"/>
      <c r="D37" s="14"/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23" sqref="A1:H23"/>
    </sheetView>
  </sheetViews>
  <sheetFormatPr defaultColWidth="9.140625" defaultRowHeight="15"/>
  <cols>
    <col min="1" max="1" width="22.421875" style="0" bestFit="1" customWidth="1"/>
    <col min="2" max="8" width="13.8515625" style="0" customWidth="1"/>
  </cols>
  <sheetData>
    <row r="1" spans="1:8" ht="64.5" thickBot="1">
      <c r="A1" s="53" t="s">
        <v>99</v>
      </c>
      <c r="B1" s="54" t="s">
        <v>83</v>
      </c>
      <c r="C1" s="54" t="s">
        <v>84</v>
      </c>
      <c r="D1" s="54" t="s">
        <v>85</v>
      </c>
      <c r="E1" s="54" t="s">
        <v>86</v>
      </c>
      <c r="F1" s="56" t="s">
        <v>93</v>
      </c>
      <c r="G1" s="63" t="s">
        <v>101</v>
      </c>
      <c r="H1" s="53" t="s">
        <v>88</v>
      </c>
    </row>
    <row r="2" spans="1:8" ht="15">
      <c r="A2" s="59" t="s">
        <v>0</v>
      </c>
      <c r="B2" s="12">
        <v>0</v>
      </c>
      <c r="C2" s="12">
        <v>0</v>
      </c>
      <c r="D2" s="16">
        <v>0</v>
      </c>
      <c r="E2" s="11">
        <v>0</v>
      </c>
      <c r="F2" s="16">
        <v>0</v>
      </c>
      <c r="G2" s="42">
        <f>SUM(B2:F2)</f>
        <v>0</v>
      </c>
      <c r="H2" s="173">
        <v>0</v>
      </c>
    </row>
    <row r="3" spans="1:8" ht="15">
      <c r="A3" s="60" t="s">
        <v>1</v>
      </c>
      <c r="B3" s="72">
        <v>0</v>
      </c>
      <c r="C3" s="72">
        <v>0</v>
      </c>
      <c r="D3" s="72">
        <v>0</v>
      </c>
      <c r="E3" s="72">
        <v>0</v>
      </c>
      <c r="F3" s="72">
        <v>0</v>
      </c>
      <c r="G3" s="42">
        <f aca="true" t="shared" si="0" ref="G3:G21">SUM(B3:F3)</f>
        <v>0</v>
      </c>
      <c r="H3" s="174">
        <v>0</v>
      </c>
    </row>
    <row r="4" spans="1:8" ht="15">
      <c r="A4" s="60" t="s">
        <v>2</v>
      </c>
      <c r="B4" s="3">
        <v>0</v>
      </c>
      <c r="C4" s="3">
        <v>0</v>
      </c>
      <c r="D4" s="17">
        <v>0</v>
      </c>
      <c r="E4" s="2">
        <v>0</v>
      </c>
      <c r="F4" s="17">
        <v>0</v>
      </c>
      <c r="G4" s="42">
        <f t="shared" si="0"/>
        <v>0</v>
      </c>
      <c r="H4" s="175">
        <v>0</v>
      </c>
    </row>
    <row r="5" spans="1:8" ht="15">
      <c r="A5" s="60" t="s">
        <v>3</v>
      </c>
      <c r="B5" s="72">
        <v>0</v>
      </c>
      <c r="C5" s="72">
        <v>0</v>
      </c>
      <c r="D5" s="74">
        <v>0</v>
      </c>
      <c r="E5" s="73">
        <v>0</v>
      </c>
      <c r="F5" s="74">
        <v>0</v>
      </c>
      <c r="G5" s="42">
        <f t="shared" si="0"/>
        <v>0</v>
      </c>
      <c r="H5" s="174">
        <v>0</v>
      </c>
    </row>
    <row r="6" spans="1:8" ht="15">
      <c r="A6" s="60" t="s">
        <v>4</v>
      </c>
      <c r="B6" s="81">
        <v>0</v>
      </c>
      <c r="C6" s="81">
        <v>0</v>
      </c>
      <c r="D6" s="82">
        <v>0</v>
      </c>
      <c r="E6" s="83">
        <v>0</v>
      </c>
      <c r="F6" s="82">
        <v>0</v>
      </c>
      <c r="G6" s="42">
        <f t="shared" si="0"/>
        <v>0</v>
      </c>
      <c r="H6" s="175">
        <v>0</v>
      </c>
    </row>
    <row r="7" spans="1:8" ht="15">
      <c r="A7" s="60" t="s">
        <v>5</v>
      </c>
      <c r="B7" s="72">
        <v>0</v>
      </c>
      <c r="C7" s="72">
        <v>0</v>
      </c>
      <c r="D7" s="74">
        <v>0</v>
      </c>
      <c r="E7" s="73">
        <v>0</v>
      </c>
      <c r="F7" s="74">
        <v>0</v>
      </c>
      <c r="G7" s="42">
        <f t="shared" si="0"/>
        <v>0</v>
      </c>
      <c r="H7" s="174">
        <v>0</v>
      </c>
    </row>
    <row r="8" spans="1:8" ht="15">
      <c r="A8" s="60" t="s">
        <v>6</v>
      </c>
      <c r="B8" s="81">
        <v>0</v>
      </c>
      <c r="C8" s="81">
        <v>0</v>
      </c>
      <c r="D8" s="82">
        <v>0</v>
      </c>
      <c r="E8" s="83">
        <v>0</v>
      </c>
      <c r="F8" s="82">
        <v>0</v>
      </c>
      <c r="G8" s="42">
        <f t="shared" si="0"/>
        <v>0</v>
      </c>
      <c r="H8" s="175">
        <v>0</v>
      </c>
    </row>
    <row r="9" spans="1:8" ht="15">
      <c r="A9" s="60" t="s">
        <v>7</v>
      </c>
      <c r="B9" s="72">
        <v>0</v>
      </c>
      <c r="C9" s="72">
        <v>0</v>
      </c>
      <c r="D9" s="74">
        <v>0</v>
      </c>
      <c r="E9" s="73">
        <v>0</v>
      </c>
      <c r="F9" s="74">
        <v>0</v>
      </c>
      <c r="G9" s="42">
        <f t="shared" si="0"/>
        <v>0</v>
      </c>
      <c r="H9" s="174">
        <v>0</v>
      </c>
    </row>
    <row r="10" spans="1:8" ht="15">
      <c r="A10" s="60" t="s">
        <v>8</v>
      </c>
      <c r="B10" s="3">
        <v>1</v>
      </c>
      <c r="C10" s="3">
        <v>0</v>
      </c>
      <c r="D10" s="17">
        <v>0</v>
      </c>
      <c r="E10" s="2">
        <v>0</v>
      </c>
      <c r="F10" s="17">
        <v>0</v>
      </c>
      <c r="G10" s="42">
        <f t="shared" si="0"/>
        <v>1</v>
      </c>
      <c r="H10" s="182">
        <v>100000</v>
      </c>
    </row>
    <row r="11" spans="1:8" ht="15">
      <c r="A11" s="60" t="s">
        <v>9</v>
      </c>
      <c r="B11" s="72">
        <v>0</v>
      </c>
      <c r="C11" s="72">
        <v>0</v>
      </c>
      <c r="D11" s="74">
        <v>0</v>
      </c>
      <c r="E11" s="73">
        <v>0</v>
      </c>
      <c r="F11" s="74">
        <v>0</v>
      </c>
      <c r="G11" s="42">
        <f t="shared" si="0"/>
        <v>0</v>
      </c>
      <c r="H11" s="174">
        <v>0</v>
      </c>
    </row>
    <row r="12" spans="1:8" ht="15">
      <c r="A12" s="60" t="s">
        <v>10</v>
      </c>
      <c r="B12" s="3">
        <v>0</v>
      </c>
      <c r="C12" s="3">
        <v>0</v>
      </c>
      <c r="D12" s="17">
        <v>0</v>
      </c>
      <c r="E12" s="2">
        <v>0</v>
      </c>
      <c r="F12" s="17">
        <v>0</v>
      </c>
      <c r="G12" s="42">
        <f t="shared" si="0"/>
        <v>0</v>
      </c>
      <c r="H12" s="175">
        <v>0</v>
      </c>
    </row>
    <row r="13" spans="1:8" ht="15">
      <c r="A13" s="60" t="s">
        <v>11</v>
      </c>
      <c r="B13" s="72">
        <v>0</v>
      </c>
      <c r="C13" s="72">
        <v>0</v>
      </c>
      <c r="D13" s="74">
        <v>0</v>
      </c>
      <c r="E13" s="73">
        <v>0</v>
      </c>
      <c r="F13" s="74">
        <v>0</v>
      </c>
      <c r="G13" s="42">
        <f t="shared" si="0"/>
        <v>0</v>
      </c>
      <c r="H13" s="174">
        <v>0</v>
      </c>
    </row>
    <row r="14" spans="1:8" ht="15">
      <c r="A14" s="60" t="s">
        <v>12</v>
      </c>
      <c r="B14" s="81">
        <v>0</v>
      </c>
      <c r="C14" s="81">
        <v>0</v>
      </c>
      <c r="D14" s="82">
        <v>0</v>
      </c>
      <c r="E14" s="83">
        <v>0</v>
      </c>
      <c r="F14" s="82">
        <v>0</v>
      </c>
      <c r="G14" s="42">
        <f t="shared" si="0"/>
        <v>0</v>
      </c>
      <c r="H14" s="175">
        <v>0</v>
      </c>
    </row>
    <row r="15" spans="1:8" ht="15">
      <c r="A15" s="60" t="s">
        <v>13</v>
      </c>
      <c r="B15" s="72">
        <v>0</v>
      </c>
      <c r="C15" s="72">
        <v>0</v>
      </c>
      <c r="D15" s="74">
        <v>0</v>
      </c>
      <c r="E15" s="73">
        <v>0</v>
      </c>
      <c r="F15" s="74">
        <v>0</v>
      </c>
      <c r="G15" s="42">
        <f t="shared" si="0"/>
        <v>0</v>
      </c>
      <c r="H15" s="174">
        <v>0</v>
      </c>
    </row>
    <row r="16" spans="1:8" ht="15">
      <c r="A16" s="60" t="s">
        <v>14</v>
      </c>
      <c r="B16" s="3">
        <v>0</v>
      </c>
      <c r="C16" s="3">
        <v>0</v>
      </c>
      <c r="D16" s="17">
        <v>0</v>
      </c>
      <c r="E16" s="2">
        <v>0</v>
      </c>
      <c r="F16" s="17">
        <v>0</v>
      </c>
      <c r="G16" s="42">
        <f t="shared" si="0"/>
        <v>0</v>
      </c>
      <c r="H16" s="175">
        <v>0</v>
      </c>
    </row>
    <row r="17" spans="1:8" ht="15">
      <c r="A17" s="60" t="s">
        <v>15</v>
      </c>
      <c r="B17" s="72">
        <v>0</v>
      </c>
      <c r="C17" s="72">
        <v>0</v>
      </c>
      <c r="D17" s="74">
        <v>0</v>
      </c>
      <c r="E17" s="73">
        <v>0</v>
      </c>
      <c r="F17" s="74">
        <v>0</v>
      </c>
      <c r="G17" s="42">
        <f t="shared" si="0"/>
        <v>0</v>
      </c>
      <c r="H17" s="174">
        <v>0</v>
      </c>
    </row>
    <row r="18" spans="1:8" ht="15">
      <c r="A18" s="60" t="s">
        <v>16</v>
      </c>
      <c r="B18" s="3">
        <v>0</v>
      </c>
      <c r="C18" s="3">
        <v>0</v>
      </c>
      <c r="D18" s="17">
        <v>0</v>
      </c>
      <c r="E18" s="2">
        <v>0</v>
      </c>
      <c r="F18" s="17">
        <v>0</v>
      </c>
      <c r="G18" s="42">
        <f t="shared" si="0"/>
        <v>0</v>
      </c>
      <c r="H18" s="175">
        <v>0</v>
      </c>
    </row>
    <row r="19" spans="1:8" ht="15">
      <c r="A19" s="60" t="s">
        <v>17</v>
      </c>
      <c r="B19" s="72">
        <v>0</v>
      </c>
      <c r="C19" s="72">
        <v>0</v>
      </c>
      <c r="D19" s="74">
        <v>0</v>
      </c>
      <c r="E19" s="73">
        <v>0</v>
      </c>
      <c r="F19" s="74">
        <v>0</v>
      </c>
      <c r="G19" s="42">
        <f t="shared" si="0"/>
        <v>0</v>
      </c>
      <c r="H19" s="174">
        <v>0</v>
      </c>
    </row>
    <row r="20" spans="1:8" ht="15">
      <c r="A20" s="60" t="s">
        <v>18</v>
      </c>
      <c r="B20" s="3">
        <v>0</v>
      </c>
      <c r="C20" s="3">
        <v>0</v>
      </c>
      <c r="D20" s="17">
        <v>0</v>
      </c>
      <c r="E20" s="2">
        <v>0</v>
      </c>
      <c r="F20" s="17">
        <v>0</v>
      </c>
      <c r="G20" s="42">
        <f t="shared" si="0"/>
        <v>0</v>
      </c>
      <c r="H20" s="175">
        <v>0</v>
      </c>
    </row>
    <row r="21" spans="1:8" ht="15">
      <c r="A21" s="60" t="s">
        <v>19</v>
      </c>
      <c r="B21" s="72">
        <v>0</v>
      </c>
      <c r="C21" s="72">
        <v>0</v>
      </c>
      <c r="D21" s="74">
        <v>0</v>
      </c>
      <c r="E21" s="73">
        <v>0</v>
      </c>
      <c r="F21" s="74">
        <v>0</v>
      </c>
      <c r="G21" s="42">
        <f t="shared" si="0"/>
        <v>0</v>
      </c>
      <c r="H21" s="174">
        <v>0</v>
      </c>
    </row>
    <row r="22" spans="1:8" ht="15.75" thickBot="1">
      <c r="A22" s="60" t="s">
        <v>103</v>
      </c>
      <c r="B22" s="81">
        <v>1</v>
      </c>
      <c r="C22" s="81">
        <v>0</v>
      </c>
      <c r="D22" s="82">
        <v>0</v>
      </c>
      <c r="E22" s="83">
        <v>0</v>
      </c>
      <c r="F22" s="82">
        <v>0</v>
      </c>
      <c r="G22" s="42">
        <f>SUM(B22:F22)</f>
        <v>1</v>
      </c>
      <c r="H22" s="174">
        <v>1500000</v>
      </c>
    </row>
    <row r="23" spans="1:8" ht="15.75" thickBot="1">
      <c r="A23" s="61" t="s">
        <v>20</v>
      </c>
      <c r="B23" s="62">
        <f>SUM(B2:B22)</f>
        <v>2</v>
      </c>
      <c r="C23" s="62">
        <f aca="true" t="shared" si="1" ref="C23:H23">SUM(C2:C22)</f>
        <v>0</v>
      </c>
      <c r="D23" s="62">
        <f t="shared" si="1"/>
        <v>0</v>
      </c>
      <c r="E23" s="62">
        <f t="shared" si="1"/>
        <v>0</v>
      </c>
      <c r="F23" s="62">
        <f t="shared" si="1"/>
        <v>0</v>
      </c>
      <c r="G23" s="62">
        <f t="shared" si="1"/>
        <v>2</v>
      </c>
      <c r="H23" s="185">
        <f t="shared" si="1"/>
        <v>1600000</v>
      </c>
    </row>
    <row r="25" spans="1:5" ht="15">
      <c r="A25" s="15"/>
      <c r="B25" s="14"/>
      <c r="C25" s="14"/>
      <c r="E25" s="14"/>
    </row>
    <row r="26" spans="1:5" ht="15">
      <c r="A26" s="15"/>
      <c r="B26" s="14"/>
      <c r="C26" s="14"/>
      <c r="E26" s="14"/>
    </row>
    <row r="27" spans="1:5" ht="15">
      <c r="A27" s="15"/>
      <c r="B27" s="14"/>
      <c r="C27" s="14"/>
      <c r="E27" s="14"/>
    </row>
    <row r="28" spans="1:5" ht="15">
      <c r="A28" s="14"/>
      <c r="B28" s="14"/>
      <c r="C28" s="14"/>
      <c r="E28" s="14"/>
    </row>
    <row r="29" spans="1:5" ht="15">
      <c r="A29" s="14"/>
      <c r="B29" s="14"/>
      <c r="C29" s="14"/>
      <c r="E29" s="14"/>
    </row>
    <row r="30" spans="1:5" ht="15">
      <c r="A30" s="14"/>
      <c r="B30" s="14"/>
      <c r="C30" s="14"/>
      <c r="E30" s="14"/>
    </row>
    <row r="31" spans="1:5" ht="15">
      <c r="A31" s="14"/>
      <c r="B31" s="14"/>
      <c r="C31" s="14"/>
      <c r="E31" s="14"/>
    </row>
    <row r="32" spans="1:5" ht="15">
      <c r="A32" s="14"/>
      <c r="B32" s="14"/>
      <c r="C32" s="14"/>
      <c r="E32" s="14"/>
    </row>
    <row r="33" spans="1:5" ht="15">
      <c r="A33" s="14"/>
      <c r="B33" s="14"/>
      <c r="C33" s="14"/>
      <c r="E33" s="14"/>
    </row>
    <row r="34" spans="1:5" ht="15">
      <c r="A34" s="14"/>
      <c r="B34" s="14"/>
      <c r="C34" s="14"/>
      <c r="E34" s="14"/>
    </row>
    <row r="35" spans="1:5" ht="15">
      <c r="A35" s="14"/>
      <c r="B35" s="14"/>
      <c r="C35" s="14"/>
      <c r="E35" s="14"/>
    </row>
    <row r="36" spans="1:5" ht="15">
      <c r="A36" s="14"/>
      <c r="B36" s="14"/>
      <c r="C36" s="14"/>
      <c r="E36" s="14"/>
    </row>
    <row r="37" spans="1:5" ht="15">
      <c r="A37" s="14"/>
      <c r="B37" s="14"/>
      <c r="C37" s="14"/>
      <c r="E37" s="14"/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1">
      <selection activeCell="V4" sqref="A1:V4"/>
    </sheetView>
  </sheetViews>
  <sheetFormatPr defaultColWidth="9.140625" defaultRowHeight="15"/>
  <cols>
    <col min="1" max="1" width="43.8515625" style="0" customWidth="1"/>
    <col min="13" max="13" width="10.7109375" style="0" customWidth="1"/>
    <col min="20" max="20" width="10.57421875" style="0" customWidth="1"/>
  </cols>
  <sheetData>
    <row r="1" spans="1:22" ht="46.5" thickBot="1" thickTop="1">
      <c r="A1" s="64" t="s">
        <v>87</v>
      </c>
      <c r="B1" s="65" t="s">
        <v>0</v>
      </c>
      <c r="C1" s="66" t="s">
        <v>1</v>
      </c>
      <c r="D1" s="66" t="s">
        <v>2</v>
      </c>
      <c r="E1" s="66" t="s">
        <v>3</v>
      </c>
      <c r="F1" s="66" t="s">
        <v>4</v>
      </c>
      <c r="G1" s="66" t="s">
        <v>5</v>
      </c>
      <c r="H1" s="66" t="s">
        <v>6</v>
      </c>
      <c r="I1" s="66" t="s">
        <v>7</v>
      </c>
      <c r="J1" s="66" t="s">
        <v>8</v>
      </c>
      <c r="K1" s="66" t="s">
        <v>9</v>
      </c>
      <c r="L1" s="66" t="s">
        <v>10</v>
      </c>
      <c r="M1" s="66" t="s">
        <v>11</v>
      </c>
      <c r="N1" s="66" t="s">
        <v>12</v>
      </c>
      <c r="O1" s="66" t="s">
        <v>13</v>
      </c>
      <c r="P1" s="66" t="s">
        <v>14</v>
      </c>
      <c r="Q1" s="66" t="s">
        <v>15</v>
      </c>
      <c r="R1" s="66" t="s">
        <v>16</v>
      </c>
      <c r="S1" s="66" t="s">
        <v>17</v>
      </c>
      <c r="T1" s="66" t="s">
        <v>18</v>
      </c>
      <c r="U1" s="67" t="s">
        <v>19</v>
      </c>
      <c r="V1" s="71" t="s">
        <v>20</v>
      </c>
    </row>
    <row r="2" spans="1:22" ht="26.25" thickTop="1">
      <c r="A2" s="68" t="s">
        <v>89</v>
      </c>
      <c r="B2" s="4">
        <v>0</v>
      </c>
      <c r="C2" s="5">
        <v>0</v>
      </c>
      <c r="D2" s="5">
        <v>1</v>
      </c>
      <c r="E2" s="5">
        <v>1</v>
      </c>
      <c r="F2" s="5">
        <v>0</v>
      </c>
      <c r="G2" s="5">
        <v>0</v>
      </c>
      <c r="H2" s="5">
        <v>0</v>
      </c>
      <c r="I2" s="5">
        <v>1</v>
      </c>
      <c r="J2" s="5">
        <v>0</v>
      </c>
      <c r="K2" s="5">
        <v>0</v>
      </c>
      <c r="L2" s="5">
        <v>0</v>
      </c>
      <c r="M2" s="5">
        <v>0</v>
      </c>
      <c r="N2" s="5">
        <v>2</v>
      </c>
      <c r="O2" s="5">
        <v>1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6">
        <v>0</v>
      </c>
      <c r="V2" s="27">
        <f>SUM(B2:U2)</f>
        <v>6</v>
      </c>
    </row>
    <row r="3" spans="1:22" ht="26.25" customHeight="1" thickBot="1">
      <c r="A3" s="68" t="s">
        <v>90</v>
      </c>
      <c r="B3" s="7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9">
        <v>0</v>
      </c>
      <c r="V3" s="27">
        <f>SUM(B3:U3)</f>
        <v>0</v>
      </c>
    </row>
    <row r="4" spans="1:22" ht="26.25" customHeight="1" thickBot="1" thickTop="1">
      <c r="A4" s="69" t="s">
        <v>21</v>
      </c>
      <c r="B4" s="70">
        <f>SUM(B2:B3)</f>
        <v>0</v>
      </c>
      <c r="C4" s="70">
        <f aca="true" t="shared" si="0" ref="C4:U4">SUM(C2:C3)</f>
        <v>0</v>
      </c>
      <c r="D4" s="70">
        <f t="shared" si="0"/>
        <v>1</v>
      </c>
      <c r="E4" s="70">
        <f t="shared" si="0"/>
        <v>1</v>
      </c>
      <c r="F4" s="70">
        <f t="shared" si="0"/>
        <v>0</v>
      </c>
      <c r="G4" s="70">
        <f t="shared" si="0"/>
        <v>0</v>
      </c>
      <c r="H4" s="70">
        <f t="shared" si="0"/>
        <v>0</v>
      </c>
      <c r="I4" s="70">
        <f t="shared" si="0"/>
        <v>1</v>
      </c>
      <c r="J4" s="70">
        <f t="shared" si="0"/>
        <v>0</v>
      </c>
      <c r="K4" s="70">
        <f t="shared" si="0"/>
        <v>0</v>
      </c>
      <c r="L4" s="70">
        <f t="shared" si="0"/>
        <v>0</v>
      </c>
      <c r="M4" s="70">
        <f t="shared" si="0"/>
        <v>0</v>
      </c>
      <c r="N4" s="70">
        <f t="shared" si="0"/>
        <v>2</v>
      </c>
      <c r="O4" s="70">
        <f t="shared" si="0"/>
        <v>1</v>
      </c>
      <c r="P4" s="70">
        <f t="shared" si="0"/>
        <v>0</v>
      </c>
      <c r="Q4" s="70">
        <f t="shared" si="0"/>
        <v>0</v>
      </c>
      <c r="R4" s="70">
        <f t="shared" si="0"/>
        <v>0</v>
      </c>
      <c r="S4" s="70">
        <f t="shared" si="0"/>
        <v>0</v>
      </c>
      <c r="T4" s="70">
        <f t="shared" si="0"/>
        <v>0</v>
      </c>
      <c r="U4" s="70">
        <f t="shared" si="0"/>
        <v>0</v>
      </c>
      <c r="V4" s="69">
        <f>SUM(V2:V3)</f>
        <v>6</v>
      </c>
    </row>
    <row r="5" ht="15.75" thickTop="1"/>
  </sheetData>
  <sheetProtection/>
  <printOptions/>
  <pageMargins left="0.7" right="0.7" top="0.75" bottom="0.75" header="0.3" footer="0.3"/>
  <pageSetup horizontalDpi="600" verticalDpi="6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22" sqref="A1:I22"/>
    </sheetView>
  </sheetViews>
  <sheetFormatPr defaultColWidth="9.140625" defaultRowHeight="15"/>
  <cols>
    <col min="1" max="1" width="22.421875" style="0" bestFit="1" customWidth="1"/>
    <col min="2" max="3" width="17.140625" style="0" customWidth="1"/>
    <col min="4" max="9" width="13.8515625" style="0" customWidth="1"/>
  </cols>
  <sheetData>
    <row r="1" spans="1:9" ht="51.75" thickBot="1">
      <c r="A1" s="49" t="s">
        <v>99</v>
      </c>
      <c r="B1" s="50" t="s">
        <v>102</v>
      </c>
      <c r="C1" s="50" t="s">
        <v>79</v>
      </c>
      <c r="D1" s="51" t="s">
        <v>67</v>
      </c>
      <c r="E1" s="52" t="s">
        <v>68</v>
      </c>
      <c r="F1" s="52" t="s">
        <v>80</v>
      </c>
      <c r="G1" s="52" t="s">
        <v>81</v>
      </c>
      <c r="H1" s="52" t="s">
        <v>92</v>
      </c>
      <c r="I1" s="63" t="s">
        <v>20</v>
      </c>
    </row>
    <row r="2" spans="1:9" ht="15">
      <c r="A2" s="57" t="s">
        <v>0</v>
      </c>
      <c r="B2" s="12">
        <v>0</v>
      </c>
      <c r="C2" s="12">
        <v>0</v>
      </c>
      <c r="D2" s="11">
        <v>0</v>
      </c>
      <c r="E2" s="16">
        <v>0</v>
      </c>
      <c r="F2" s="16">
        <v>0</v>
      </c>
      <c r="G2" s="16">
        <v>0</v>
      </c>
      <c r="H2" s="16">
        <v>0</v>
      </c>
      <c r="I2" s="176">
        <f>SUM(B2:H2)</f>
        <v>0</v>
      </c>
    </row>
    <row r="3" spans="1:9" ht="15">
      <c r="A3" s="58" t="s">
        <v>1</v>
      </c>
      <c r="B3" s="72">
        <v>0</v>
      </c>
      <c r="C3" s="72">
        <v>0</v>
      </c>
      <c r="D3" s="73">
        <v>0</v>
      </c>
      <c r="E3" s="74">
        <v>0</v>
      </c>
      <c r="F3" s="74">
        <v>0</v>
      </c>
      <c r="G3" s="74">
        <v>0</v>
      </c>
      <c r="H3" s="74">
        <v>0</v>
      </c>
      <c r="I3" s="42">
        <f aca="true" t="shared" si="0" ref="I3:I22">SUM(B3:H3)</f>
        <v>0</v>
      </c>
    </row>
    <row r="4" spans="1:9" ht="15">
      <c r="A4" s="58" t="s">
        <v>2</v>
      </c>
      <c r="B4" s="3">
        <v>0</v>
      </c>
      <c r="C4" s="3">
        <v>0</v>
      </c>
      <c r="D4" s="2">
        <v>0</v>
      </c>
      <c r="E4" s="17">
        <v>0</v>
      </c>
      <c r="F4" s="17">
        <v>0</v>
      </c>
      <c r="G4" s="17">
        <v>0</v>
      </c>
      <c r="H4" s="17">
        <v>0</v>
      </c>
      <c r="I4" s="42">
        <f t="shared" si="0"/>
        <v>0</v>
      </c>
    </row>
    <row r="5" spans="1:9" ht="15">
      <c r="A5" s="58" t="s">
        <v>3</v>
      </c>
      <c r="B5" s="72">
        <v>0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42">
        <f t="shared" si="0"/>
        <v>0</v>
      </c>
    </row>
    <row r="6" spans="1:9" ht="15">
      <c r="A6" s="58" t="s">
        <v>4</v>
      </c>
      <c r="B6" s="3">
        <v>0</v>
      </c>
      <c r="C6" s="3">
        <v>0</v>
      </c>
      <c r="D6" s="2">
        <v>0</v>
      </c>
      <c r="E6" s="17">
        <v>0</v>
      </c>
      <c r="F6" s="17">
        <v>0</v>
      </c>
      <c r="G6" s="17">
        <v>0</v>
      </c>
      <c r="H6" s="17">
        <v>0</v>
      </c>
      <c r="I6" s="42">
        <f t="shared" si="0"/>
        <v>0</v>
      </c>
    </row>
    <row r="7" spans="1:9" ht="15">
      <c r="A7" s="58" t="s">
        <v>5</v>
      </c>
      <c r="B7" s="72">
        <v>0</v>
      </c>
      <c r="C7" s="72">
        <v>0</v>
      </c>
      <c r="D7" s="73">
        <v>0</v>
      </c>
      <c r="E7" s="74">
        <v>0</v>
      </c>
      <c r="F7" s="74">
        <v>0</v>
      </c>
      <c r="G7" s="74">
        <v>0</v>
      </c>
      <c r="H7" s="74">
        <v>0</v>
      </c>
      <c r="I7" s="42">
        <f t="shared" si="0"/>
        <v>0</v>
      </c>
    </row>
    <row r="8" spans="1:9" ht="15">
      <c r="A8" s="58" t="s">
        <v>6</v>
      </c>
      <c r="B8" s="3">
        <v>0</v>
      </c>
      <c r="C8" s="3">
        <v>0</v>
      </c>
      <c r="D8" s="2">
        <v>0</v>
      </c>
      <c r="E8" s="17">
        <v>0</v>
      </c>
      <c r="F8" s="17">
        <v>0</v>
      </c>
      <c r="G8" s="17">
        <v>0</v>
      </c>
      <c r="H8" s="17">
        <v>0</v>
      </c>
      <c r="I8" s="42">
        <f t="shared" si="0"/>
        <v>0</v>
      </c>
    </row>
    <row r="9" spans="1:9" ht="15">
      <c r="A9" s="58" t="s">
        <v>7</v>
      </c>
      <c r="B9" s="72">
        <v>0</v>
      </c>
      <c r="C9" s="72">
        <v>0</v>
      </c>
      <c r="D9" s="73">
        <v>0</v>
      </c>
      <c r="E9" s="74">
        <v>0</v>
      </c>
      <c r="F9" s="74">
        <v>0</v>
      </c>
      <c r="G9" s="74">
        <v>0</v>
      </c>
      <c r="H9" s="74">
        <v>0</v>
      </c>
      <c r="I9" s="42">
        <f t="shared" si="0"/>
        <v>0</v>
      </c>
    </row>
    <row r="10" spans="1:9" ht="15">
      <c r="A10" s="58" t="s">
        <v>8</v>
      </c>
      <c r="B10" s="3">
        <v>0</v>
      </c>
      <c r="C10" s="3">
        <v>0</v>
      </c>
      <c r="D10" s="2">
        <v>0</v>
      </c>
      <c r="E10" s="17">
        <v>0</v>
      </c>
      <c r="F10" s="17">
        <v>0</v>
      </c>
      <c r="G10" s="17">
        <v>0</v>
      </c>
      <c r="H10" s="17">
        <v>0</v>
      </c>
      <c r="I10" s="42">
        <f t="shared" si="0"/>
        <v>0</v>
      </c>
    </row>
    <row r="11" spans="1:9" ht="15">
      <c r="A11" s="58" t="s">
        <v>9</v>
      </c>
      <c r="B11" s="72">
        <v>0</v>
      </c>
      <c r="C11" s="72">
        <v>0</v>
      </c>
      <c r="D11" s="73">
        <v>0</v>
      </c>
      <c r="E11" s="74">
        <v>0</v>
      </c>
      <c r="F11" s="74">
        <v>0</v>
      </c>
      <c r="G11" s="74">
        <v>0</v>
      </c>
      <c r="H11" s="74">
        <v>0</v>
      </c>
      <c r="I11" s="42">
        <f t="shared" si="0"/>
        <v>0</v>
      </c>
    </row>
    <row r="12" spans="1:9" ht="15">
      <c r="A12" s="58" t="s">
        <v>10</v>
      </c>
      <c r="B12" s="3">
        <v>0</v>
      </c>
      <c r="C12" s="3">
        <v>0</v>
      </c>
      <c r="D12" s="2">
        <v>0</v>
      </c>
      <c r="E12" s="17">
        <v>0</v>
      </c>
      <c r="F12" s="17">
        <v>0</v>
      </c>
      <c r="G12" s="17">
        <v>0</v>
      </c>
      <c r="H12" s="17">
        <v>0</v>
      </c>
      <c r="I12" s="42">
        <f t="shared" si="0"/>
        <v>0</v>
      </c>
    </row>
    <row r="13" spans="1:9" ht="15">
      <c r="A13" s="58" t="s">
        <v>11</v>
      </c>
      <c r="B13" s="72">
        <v>0</v>
      </c>
      <c r="C13" s="72">
        <v>0</v>
      </c>
      <c r="D13" s="73">
        <v>0</v>
      </c>
      <c r="E13" s="74">
        <v>0</v>
      </c>
      <c r="F13" s="74">
        <v>0</v>
      </c>
      <c r="G13" s="74">
        <v>0</v>
      </c>
      <c r="H13" s="74">
        <v>0</v>
      </c>
      <c r="I13" s="42">
        <f t="shared" si="0"/>
        <v>0</v>
      </c>
    </row>
    <row r="14" spans="1:9" ht="15">
      <c r="A14" s="58" t="s">
        <v>12</v>
      </c>
      <c r="B14" s="3">
        <v>0</v>
      </c>
      <c r="C14" s="3">
        <v>0</v>
      </c>
      <c r="D14" s="2">
        <v>0</v>
      </c>
      <c r="E14" s="17">
        <v>0</v>
      </c>
      <c r="F14" s="17">
        <v>0</v>
      </c>
      <c r="G14" s="17">
        <v>0</v>
      </c>
      <c r="H14" s="17">
        <v>0</v>
      </c>
      <c r="I14" s="42">
        <f t="shared" si="0"/>
        <v>0</v>
      </c>
    </row>
    <row r="15" spans="1:9" ht="15">
      <c r="A15" s="58" t="s">
        <v>13</v>
      </c>
      <c r="B15" s="75">
        <v>0</v>
      </c>
      <c r="C15" s="72">
        <v>0</v>
      </c>
      <c r="D15" s="73">
        <v>0</v>
      </c>
      <c r="E15" s="74">
        <v>0</v>
      </c>
      <c r="F15" s="74">
        <v>0</v>
      </c>
      <c r="G15" s="74">
        <v>0</v>
      </c>
      <c r="H15" s="74">
        <v>0</v>
      </c>
      <c r="I15" s="42">
        <f t="shared" si="0"/>
        <v>0</v>
      </c>
    </row>
    <row r="16" spans="1:9" ht="15">
      <c r="A16" s="58" t="s">
        <v>14</v>
      </c>
      <c r="B16" s="3">
        <v>0</v>
      </c>
      <c r="C16" s="3">
        <v>0</v>
      </c>
      <c r="D16" s="2">
        <v>0</v>
      </c>
      <c r="E16" s="17">
        <v>0</v>
      </c>
      <c r="F16" s="17">
        <v>0</v>
      </c>
      <c r="G16" s="17">
        <v>0</v>
      </c>
      <c r="H16" s="17">
        <v>0</v>
      </c>
      <c r="I16" s="42">
        <f t="shared" si="0"/>
        <v>0</v>
      </c>
    </row>
    <row r="17" spans="1:9" ht="15">
      <c r="A17" s="58" t="s">
        <v>15</v>
      </c>
      <c r="B17" s="72">
        <v>0</v>
      </c>
      <c r="C17" s="72">
        <v>0</v>
      </c>
      <c r="D17" s="73">
        <v>0</v>
      </c>
      <c r="E17" s="74">
        <v>0</v>
      </c>
      <c r="F17" s="74">
        <v>0</v>
      </c>
      <c r="G17" s="74">
        <v>0</v>
      </c>
      <c r="H17" s="74">
        <v>0</v>
      </c>
      <c r="I17" s="42">
        <f t="shared" si="0"/>
        <v>0</v>
      </c>
    </row>
    <row r="18" spans="1:9" ht="15">
      <c r="A18" s="58" t="s">
        <v>16</v>
      </c>
      <c r="B18" s="3">
        <v>0</v>
      </c>
      <c r="C18" s="3">
        <v>0</v>
      </c>
      <c r="D18" s="2">
        <v>0</v>
      </c>
      <c r="E18" s="17">
        <v>0</v>
      </c>
      <c r="F18" s="17">
        <v>0</v>
      </c>
      <c r="G18" s="17">
        <v>0</v>
      </c>
      <c r="H18" s="17">
        <v>0</v>
      </c>
      <c r="I18" s="42">
        <f t="shared" si="0"/>
        <v>0</v>
      </c>
    </row>
    <row r="19" spans="1:9" ht="15">
      <c r="A19" s="58" t="s">
        <v>17</v>
      </c>
      <c r="B19" s="72">
        <v>0</v>
      </c>
      <c r="C19" s="72">
        <v>0</v>
      </c>
      <c r="D19" s="73">
        <v>0</v>
      </c>
      <c r="E19" s="74">
        <v>0</v>
      </c>
      <c r="F19" s="74">
        <v>0</v>
      </c>
      <c r="G19" s="74">
        <v>0</v>
      </c>
      <c r="H19" s="74">
        <v>0</v>
      </c>
      <c r="I19" s="42">
        <f t="shared" si="0"/>
        <v>0</v>
      </c>
    </row>
    <row r="20" spans="1:9" ht="15">
      <c r="A20" s="58" t="s">
        <v>18</v>
      </c>
      <c r="B20" s="81">
        <v>0</v>
      </c>
      <c r="C20" s="81">
        <v>0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42">
        <f t="shared" si="0"/>
        <v>0</v>
      </c>
    </row>
    <row r="21" spans="1:9" ht="15.75" thickBot="1">
      <c r="A21" s="58" t="s">
        <v>19</v>
      </c>
      <c r="B21" s="72">
        <v>0</v>
      </c>
      <c r="C21" s="72">
        <v>0</v>
      </c>
      <c r="D21" s="73">
        <v>0</v>
      </c>
      <c r="E21" s="74">
        <v>0</v>
      </c>
      <c r="F21" s="74">
        <v>0</v>
      </c>
      <c r="G21" s="74">
        <v>0</v>
      </c>
      <c r="H21" s="74">
        <v>0</v>
      </c>
      <c r="I21" s="93">
        <f t="shared" si="0"/>
        <v>0</v>
      </c>
    </row>
    <row r="22" spans="1:9" ht="15.75" thickBot="1">
      <c r="A22" s="61" t="s">
        <v>20</v>
      </c>
      <c r="B22" s="62">
        <f>SUM(B2:B21)</f>
        <v>0</v>
      </c>
      <c r="C22" s="62">
        <f aca="true" t="shared" si="1" ref="C22:H22">SUM(C2:C21)</f>
        <v>0</v>
      </c>
      <c r="D22" s="62">
        <f t="shared" si="1"/>
        <v>0</v>
      </c>
      <c r="E22" s="62">
        <f t="shared" si="1"/>
        <v>0</v>
      </c>
      <c r="F22" s="62">
        <f t="shared" si="1"/>
        <v>0</v>
      </c>
      <c r="G22" s="62">
        <f t="shared" si="1"/>
        <v>0</v>
      </c>
      <c r="H22" s="62">
        <f t="shared" si="1"/>
        <v>0</v>
      </c>
      <c r="I22" s="80">
        <f t="shared" si="0"/>
        <v>0</v>
      </c>
    </row>
    <row r="24" spans="1:4" ht="15">
      <c r="A24" s="15"/>
      <c r="B24" s="14"/>
      <c r="C24" s="14"/>
      <c r="D24" s="14"/>
    </row>
    <row r="25" spans="1:4" ht="15">
      <c r="A25" s="15"/>
      <c r="B25" s="14"/>
      <c r="C25" s="14"/>
      <c r="D25" s="14"/>
    </row>
    <row r="26" spans="1:4" ht="15">
      <c r="A26" s="15"/>
      <c r="B26" s="14"/>
      <c r="C26" s="14"/>
      <c r="D26" s="14"/>
    </row>
    <row r="27" spans="1:4" ht="15">
      <c r="A27" s="14"/>
      <c r="B27" s="14"/>
      <c r="C27" s="14"/>
      <c r="D27" s="14"/>
    </row>
    <row r="28" spans="1:4" ht="15">
      <c r="A28" s="14"/>
      <c r="B28" s="14"/>
      <c r="C28" s="14"/>
      <c r="D28" s="14"/>
    </row>
    <row r="29" spans="1:4" ht="15">
      <c r="A29" s="14"/>
      <c r="B29" s="14"/>
      <c r="C29" s="14"/>
      <c r="D29" s="14"/>
    </row>
    <row r="30" spans="1:4" ht="15">
      <c r="A30" s="14"/>
      <c r="B30" s="14"/>
      <c r="C30" s="14"/>
      <c r="D30" s="14"/>
    </row>
    <row r="31" spans="1:4" ht="15">
      <c r="A31" s="14"/>
      <c r="B31" s="14"/>
      <c r="C31" s="14"/>
      <c r="D31" s="14"/>
    </row>
    <row r="32" spans="1:4" ht="15">
      <c r="A32" s="14"/>
      <c r="B32" s="14"/>
      <c r="C32" s="14"/>
      <c r="D32" s="14"/>
    </row>
    <row r="33" spans="1:4" ht="15">
      <c r="A33" s="14"/>
      <c r="B33" s="14"/>
      <c r="C33" s="14"/>
      <c r="D33" s="14"/>
    </row>
    <row r="34" spans="1:4" ht="15">
      <c r="A34" s="14"/>
      <c r="B34" s="14"/>
      <c r="C34" s="14"/>
      <c r="D34" s="14"/>
    </row>
    <row r="35" spans="1:4" ht="15">
      <c r="A35" s="14"/>
      <c r="B35" s="14"/>
      <c r="C35" s="14"/>
      <c r="D35" s="14"/>
    </row>
    <row r="36" spans="1:4" ht="15">
      <c r="A36" s="14"/>
      <c r="B36" s="14"/>
      <c r="C36" s="14"/>
      <c r="D36" s="14"/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G22" sqref="A1:G22"/>
    </sheetView>
  </sheetViews>
  <sheetFormatPr defaultColWidth="9.140625" defaultRowHeight="15"/>
  <cols>
    <col min="1" max="1" width="22.421875" style="0" bestFit="1" customWidth="1"/>
    <col min="2" max="7" width="13.8515625" style="0" customWidth="1"/>
  </cols>
  <sheetData>
    <row r="1" spans="1:7" ht="64.5" thickBot="1">
      <c r="A1" s="49" t="s">
        <v>99</v>
      </c>
      <c r="B1" s="50" t="s">
        <v>83</v>
      </c>
      <c r="C1" s="50" t="s">
        <v>84</v>
      </c>
      <c r="D1" s="50" t="s">
        <v>85</v>
      </c>
      <c r="E1" s="50" t="s">
        <v>86</v>
      </c>
      <c r="F1" s="52" t="s">
        <v>93</v>
      </c>
      <c r="G1" s="63" t="s">
        <v>20</v>
      </c>
    </row>
    <row r="2" spans="1:7" ht="15">
      <c r="A2" s="57" t="s">
        <v>0</v>
      </c>
      <c r="B2" s="12">
        <v>0</v>
      </c>
      <c r="C2" s="12">
        <v>0</v>
      </c>
      <c r="D2" s="16">
        <v>0</v>
      </c>
      <c r="E2" s="11">
        <v>0</v>
      </c>
      <c r="F2" s="16">
        <v>0</v>
      </c>
      <c r="G2" s="42">
        <f>SUM(B2:F2)</f>
        <v>0</v>
      </c>
    </row>
    <row r="3" spans="1:7" ht="15">
      <c r="A3" s="58" t="s">
        <v>1</v>
      </c>
      <c r="B3" s="72">
        <v>0</v>
      </c>
      <c r="C3" s="72">
        <v>0</v>
      </c>
      <c r="D3" s="74">
        <v>0</v>
      </c>
      <c r="E3" s="73">
        <v>0</v>
      </c>
      <c r="F3" s="74">
        <v>0</v>
      </c>
      <c r="G3" s="42">
        <f aca="true" t="shared" si="0" ref="G3:G21">SUM(B3:F3)</f>
        <v>0</v>
      </c>
    </row>
    <row r="4" spans="1:7" ht="15">
      <c r="A4" s="58" t="s">
        <v>2</v>
      </c>
      <c r="B4" s="3">
        <v>0</v>
      </c>
      <c r="C4" s="3">
        <v>0</v>
      </c>
      <c r="D4" s="17">
        <v>0</v>
      </c>
      <c r="E4" s="2">
        <v>0</v>
      </c>
      <c r="F4" s="17">
        <v>0</v>
      </c>
      <c r="G4" s="42">
        <f t="shared" si="0"/>
        <v>0</v>
      </c>
    </row>
    <row r="5" spans="1:7" ht="15">
      <c r="A5" s="58" t="s">
        <v>3</v>
      </c>
      <c r="B5" s="72">
        <v>0</v>
      </c>
      <c r="C5" s="72">
        <v>0</v>
      </c>
      <c r="D5" s="74">
        <v>0</v>
      </c>
      <c r="E5" s="73">
        <v>0</v>
      </c>
      <c r="F5" s="74">
        <v>0</v>
      </c>
      <c r="G5" s="42">
        <f t="shared" si="0"/>
        <v>0</v>
      </c>
    </row>
    <row r="6" spans="1:7" ht="15">
      <c r="A6" s="58" t="s">
        <v>4</v>
      </c>
      <c r="B6" s="3">
        <v>0</v>
      </c>
      <c r="C6" s="3">
        <v>0</v>
      </c>
      <c r="D6" s="17">
        <v>0</v>
      </c>
      <c r="E6" s="2">
        <v>0</v>
      </c>
      <c r="F6" s="17">
        <v>0</v>
      </c>
      <c r="G6" s="42">
        <f t="shared" si="0"/>
        <v>0</v>
      </c>
    </row>
    <row r="7" spans="1:7" ht="15">
      <c r="A7" s="58" t="s">
        <v>5</v>
      </c>
      <c r="B7" s="72">
        <v>0</v>
      </c>
      <c r="C7" s="72">
        <v>0</v>
      </c>
      <c r="D7" s="74">
        <v>0</v>
      </c>
      <c r="E7" s="73">
        <v>0</v>
      </c>
      <c r="F7" s="74">
        <v>0</v>
      </c>
      <c r="G7" s="42">
        <f t="shared" si="0"/>
        <v>0</v>
      </c>
    </row>
    <row r="8" spans="1:7" ht="15">
      <c r="A8" s="58" t="s">
        <v>6</v>
      </c>
      <c r="B8" s="3">
        <v>0</v>
      </c>
      <c r="C8" s="3">
        <v>0</v>
      </c>
      <c r="D8" s="17">
        <v>0</v>
      </c>
      <c r="E8" s="2">
        <v>0</v>
      </c>
      <c r="F8" s="17">
        <v>0</v>
      </c>
      <c r="G8" s="42">
        <f t="shared" si="0"/>
        <v>0</v>
      </c>
    </row>
    <row r="9" spans="1:7" ht="15">
      <c r="A9" s="58" t="s">
        <v>7</v>
      </c>
      <c r="B9" s="72">
        <v>0</v>
      </c>
      <c r="C9" s="72">
        <v>0</v>
      </c>
      <c r="D9" s="74">
        <v>0</v>
      </c>
      <c r="E9" s="73">
        <v>0</v>
      </c>
      <c r="F9" s="74">
        <v>0</v>
      </c>
      <c r="G9" s="42">
        <f t="shared" si="0"/>
        <v>0</v>
      </c>
    </row>
    <row r="10" spans="1:7" ht="15">
      <c r="A10" s="58" t="s">
        <v>8</v>
      </c>
      <c r="B10" s="3">
        <v>0</v>
      </c>
      <c r="C10" s="3">
        <v>0</v>
      </c>
      <c r="D10" s="17">
        <v>0</v>
      </c>
      <c r="E10" s="2">
        <v>0</v>
      </c>
      <c r="F10" s="17">
        <v>0</v>
      </c>
      <c r="G10" s="42">
        <f t="shared" si="0"/>
        <v>0</v>
      </c>
    </row>
    <row r="11" spans="1:7" ht="15">
      <c r="A11" s="58" t="s">
        <v>9</v>
      </c>
      <c r="B11" s="72">
        <v>0</v>
      </c>
      <c r="C11" s="72">
        <v>0</v>
      </c>
      <c r="D11" s="74">
        <v>0</v>
      </c>
      <c r="E11" s="73">
        <v>0</v>
      </c>
      <c r="F11" s="74">
        <v>0</v>
      </c>
      <c r="G11" s="42">
        <f t="shared" si="0"/>
        <v>0</v>
      </c>
    </row>
    <row r="12" spans="1:7" ht="15">
      <c r="A12" s="58" t="s">
        <v>10</v>
      </c>
      <c r="B12" s="3">
        <v>0</v>
      </c>
      <c r="C12" s="3">
        <v>0</v>
      </c>
      <c r="D12" s="17">
        <v>0</v>
      </c>
      <c r="E12" s="2">
        <v>0</v>
      </c>
      <c r="F12" s="17">
        <v>0</v>
      </c>
      <c r="G12" s="42">
        <f t="shared" si="0"/>
        <v>0</v>
      </c>
    </row>
    <row r="13" spans="1:7" ht="15">
      <c r="A13" s="58" t="s">
        <v>11</v>
      </c>
      <c r="B13" s="72">
        <v>0</v>
      </c>
      <c r="C13" s="72">
        <v>0</v>
      </c>
      <c r="D13" s="74">
        <v>0</v>
      </c>
      <c r="E13" s="73">
        <v>0</v>
      </c>
      <c r="F13" s="74">
        <v>0</v>
      </c>
      <c r="G13" s="42">
        <f t="shared" si="0"/>
        <v>0</v>
      </c>
    </row>
    <row r="14" spans="1:7" ht="15">
      <c r="A14" s="58" t="s">
        <v>12</v>
      </c>
      <c r="B14" s="3">
        <v>0</v>
      </c>
      <c r="C14" s="3">
        <v>0</v>
      </c>
      <c r="D14" s="17">
        <v>0</v>
      </c>
      <c r="E14" s="2">
        <v>0</v>
      </c>
      <c r="F14" s="17">
        <v>0</v>
      </c>
      <c r="G14" s="42">
        <f t="shared" si="0"/>
        <v>0</v>
      </c>
    </row>
    <row r="15" spans="1:7" ht="15">
      <c r="A15" s="58" t="s">
        <v>13</v>
      </c>
      <c r="B15" s="72">
        <v>0</v>
      </c>
      <c r="C15" s="72">
        <v>0</v>
      </c>
      <c r="D15" s="74">
        <v>0</v>
      </c>
      <c r="E15" s="73">
        <v>0</v>
      </c>
      <c r="F15" s="74">
        <v>0</v>
      </c>
      <c r="G15" s="42">
        <f t="shared" si="0"/>
        <v>0</v>
      </c>
    </row>
    <row r="16" spans="1:7" ht="15">
      <c r="A16" s="58" t="s">
        <v>14</v>
      </c>
      <c r="B16" s="3">
        <v>0</v>
      </c>
      <c r="C16" s="3">
        <v>0</v>
      </c>
      <c r="D16" s="17">
        <v>0</v>
      </c>
      <c r="E16" s="2">
        <v>0</v>
      </c>
      <c r="F16" s="17">
        <v>0</v>
      </c>
      <c r="G16" s="42">
        <f t="shared" si="0"/>
        <v>0</v>
      </c>
    </row>
    <row r="17" spans="1:7" ht="15">
      <c r="A17" s="58" t="s">
        <v>15</v>
      </c>
      <c r="B17" s="72">
        <v>0</v>
      </c>
      <c r="C17" s="72">
        <v>0</v>
      </c>
      <c r="D17" s="74">
        <v>0</v>
      </c>
      <c r="E17" s="73">
        <v>0</v>
      </c>
      <c r="F17" s="74">
        <v>0</v>
      </c>
      <c r="G17" s="42">
        <f t="shared" si="0"/>
        <v>0</v>
      </c>
    </row>
    <row r="18" spans="1:7" ht="15">
      <c r="A18" s="58" t="s">
        <v>16</v>
      </c>
      <c r="B18" s="3">
        <v>0</v>
      </c>
      <c r="C18" s="3">
        <v>0</v>
      </c>
      <c r="D18" s="17">
        <v>0</v>
      </c>
      <c r="E18" s="2">
        <v>0</v>
      </c>
      <c r="F18" s="17">
        <v>0</v>
      </c>
      <c r="G18" s="42">
        <f t="shared" si="0"/>
        <v>0</v>
      </c>
    </row>
    <row r="19" spans="1:7" ht="15">
      <c r="A19" s="58" t="s">
        <v>17</v>
      </c>
      <c r="B19" s="72">
        <v>0</v>
      </c>
      <c r="C19" s="72">
        <v>0</v>
      </c>
      <c r="D19" s="74">
        <v>0</v>
      </c>
      <c r="E19" s="73">
        <v>0</v>
      </c>
      <c r="F19" s="74">
        <v>0</v>
      </c>
      <c r="G19" s="42">
        <f t="shared" si="0"/>
        <v>0</v>
      </c>
    </row>
    <row r="20" spans="1:7" ht="15">
      <c r="A20" s="58" t="s">
        <v>18</v>
      </c>
      <c r="B20" s="3">
        <v>0</v>
      </c>
      <c r="C20" s="3">
        <v>0</v>
      </c>
      <c r="D20" s="17">
        <v>0</v>
      </c>
      <c r="E20" s="2">
        <v>0</v>
      </c>
      <c r="F20" s="17">
        <v>0</v>
      </c>
      <c r="G20" s="42">
        <f t="shared" si="0"/>
        <v>0</v>
      </c>
    </row>
    <row r="21" spans="1:7" ht="15.75" thickBot="1">
      <c r="A21" s="58" t="s">
        <v>19</v>
      </c>
      <c r="B21" s="72">
        <v>0</v>
      </c>
      <c r="C21" s="72">
        <v>0</v>
      </c>
      <c r="D21" s="74">
        <v>0</v>
      </c>
      <c r="E21" s="73">
        <v>0</v>
      </c>
      <c r="F21" s="74">
        <v>0</v>
      </c>
      <c r="G21" s="93">
        <f t="shared" si="0"/>
        <v>0</v>
      </c>
    </row>
    <row r="22" spans="1:7" ht="15.75" thickBot="1">
      <c r="A22" s="61" t="s">
        <v>20</v>
      </c>
      <c r="B22" s="62">
        <f aca="true" t="shared" si="1" ref="B22:G22">SUM(B2:B21)</f>
        <v>0</v>
      </c>
      <c r="C22" s="62">
        <f t="shared" si="1"/>
        <v>0</v>
      </c>
      <c r="D22" s="62">
        <f t="shared" si="1"/>
        <v>0</v>
      </c>
      <c r="E22" s="62">
        <f t="shared" si="1"/>
        <v>0</v>
      </c>
      <c r="F22" s="62">
        <f t="shared" si="1"/>
        <v>0</v>
      </c>
      <c r="G22" s="80">
        <f t="shared" si="1"/>
        <v>0</v>
      </c>
    </row>
    <row r="24" spans="1:5" ht="15">
      <c r="A24" s="15"/>
      <c r="B24" s="14"/>
      <c r="C24" s="14"/>
      <c r="E24" s="14"/>
    </row>
    <row r="25" spans="1:5" ht="15">
      <c r="A25" s="15"/>
      <c r="B25" s="14"/>
      <c r="C25" s="14"/>
      <c r="E25" s="14"/>
    </row>
    <row r="26" spans="1:5" ht="15">
      <c r="A26" s="15"/>
      <c r="B26" s="14"/>
      <c r="C26" s="14"/>
      <c r="E26" s="14"/>
    </row>
    <row r="27" spans="1:5" ht="15">
      <c r="A27" s="14"/>
      <c r="B27" s="14"/>
      <c r="C27" s="14"/>
      <c r="E27" s="14"/>
    </row>
    <row r="28" spans="1:5" ht="15">
      <c r="A28" s="14"/>
      <c r="B28" s="14"/>
      <c r="C28" s="14"/>
      <c r="E28" s="14"/>
    </row>
    <row r="29" spans="1:5" ht="15">
      <c r="A29" s="14"/>
      <c r="B29" s="14"/>
      <c r="C29" s="14"/>
      <c r="E29" s="14"/>
    </row>
    <row r="30" spans="1:5" ht="15">
      <c r="A30" s="14"/>
      <c r="B30" s="14"/>
      <c r="C30" s="14"/>
      <c r="E30" s="14"/>
    </row>
    <row r="31" spans="1:5" ht="15">
      <c r="A31" s="14"/>
      <c r="B31" s="14"/>
      <c r="C31" s="14"/>
      <c r="E31" s="14"/>
    </row>
    <row r="32" spans="1:5" ht="15">
      <c r="A32" s="14"/>
      <c r="B32" s="14"/>
      <c r="C32" s="14"/>
      <c r="E32" s="14"/>
    </row>
    <row r="33" spans="1:5" ht="15">
      <c r="A33" s="14"/>
      <c r="B33" s="14"/>
      <c r="C33" s="14"/>
      <c r="E33" s="14"/>
    </row>
    <row r="34" spans="1:5" ht="15">
      <c r="A34" s="14"/>
      <c r="B34" s="14"/>
      <c r="C34" s="14"/>
      <c r="E34" s="14"/>
    </row>
    <row r="35" spans="1:5" ht="15">
      <c r="A35" s="14"/>
      <c r="B35" s="14"/>
      <c r="C35" s="14"/>
      <c r="E35" s="14"/>
    </row>
    <row r="36" spans="1:5" ht="15">
      <c r="A36" s="14"/>
      <c r="B36" s="14"/>
      <c r="C36" s="14"/>
      <c r="E36" s="14"/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www.langlovagok.hu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2018-01-26T08:29:21Z</cp:lastPrinted>
  <dcterms:created xsi:type="dcterms:W3CDTF">2017-02-24T09:31:36Z</dcterms:created>
  <dcterms:modified xsi:type="dcterms:W3CDTF">2018-01-26T13:54:39Z</dcterms:modified>
  <cp:category/>
  <cp:version/>
  <cp:contentType/>
  <cp:contentStatus/>
</cp:coreProperties>
</file>